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'distribusi'!$A$1:$O$43</definedName>
  </definedNames>
  <calcPr fullCalcOnLoad="1"/>
</workbook>
</file>

<file path=xl/sharedStrings.xml><?xml version="1.0" encoding="utf-8"?>
<sst xmlns="http://schemas.openxmlformats.org/spreadsheetml/2006/main" count="97" uniqueCount="27">
  <si>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</si>
  <si>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</si>
  <si>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</si>
  <si>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</si>
  <si>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</si>
  <si>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</si>
  <si>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</si>
  <si>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</si>
  <si>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</si>
  <si>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</si>
  <si>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</si>
  <si>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</si>
  <si>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</si>
  <si>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</si>
  <si>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</si>
  <si>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</si>
  <si>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</si>
  <si>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</si>
  <si>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</si>
  <si>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</si>
  <si>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</si>
  <si>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</si>
  <si>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</si>
  <si>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</si>
  <si>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</si>
  <si>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</si>
  <si>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Desember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</si>
</sst>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11.2812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O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 t="shared" si="13"/>
        <v>-99.99523129616176</v>
      </c>
    </row>
    <row r="31" spans="1:5" ht="12.75">
      <c r="A31" s="49"/>
      <c r="B31" s="24"/>
      <c r="C31" s="24"/>
      <c r="D31" s="24"/>
      <c r="E31" s="24"/>
    </row>
    <row r="32" spans="1:9" ht="12.75">
      <c r="A32" s="24" t="s">
        <v>26</v>
      </c>
      <c r="B32" s="24"/>
      <c r="C32" s="24"/>
      <c r="D32" s="24"/>
      <c r="E32" s="41"/>
      <c r="F32" s="30"/>
      <c r="G32" s="30"/>
      <c r="H32" s="30"/>
      <c r="I32" s="30"/>
    </row>
    <row r="33" spans="1:13" ht="12.75">
      <c r="A33" s="24"/>
      <c r="B33" s="26">
        <v>2020</v>
      </c>
      <c r="C33" s="27">
        <f>C27+D27+E27+F27+G27+H27+I27+J27+K27+L27+M27+N27</f>
        <v>1069473</v>
      </c>
      <c r="D33" s="24"/>
      <c r="E33" s="32"/>
      <c r="F33" s="32"/>
      <c r="G33" s="32"/>
      <c r="H33" s="33"/>
      <c r="I33" s="31"/>
      <c r="M33" s="16"/>
    </row>
    <row r="34" spans="1:13" ht="12.75">
      <c r="A34" s="24"/>
      <c r="B34" s="26">
        <v>2021</v>
      </c>
      <c r="C34" s="27">
        <f>C29+D29+E29+F29+G29+H29+I29+J29+K29+L29+M29+N29</f>
        <v>51</v>
      </c>
      <c r="D34" s="24"/>
      <c r="E34" s="32"/>
      <c r="F34" s="32"/>
      <c r="G34" s="32"/>
      <c r="H34" s="33"/>
      <c r="I34" s="31"/>
      <c r="M34" s="16"/>
    </row>
    <row r="35" spans="1:13" ht="12.75">
      <c r="A35" s="24"/>
      <c r="B35" s="24"/>
      <c r="C35" s="24"/>
      <c r="D35" s="24"/>
      <c r="E35" s="41"/>
      <c r="F35" s="34"/>
      <c r="G35" s="34"/>
      <c r="H35" s="35"/>
      <c r="I35" s="30"/>
      <c r="M35" s="16"/>
    </row>
    <row r="36" spans="1:13" ht="12.75">
      <c r="A36" s="24"/>
      <c r="B36" s="40" t="s">
        <v>19</v>
      </c>
      <c r="C36" s="28">
        <f>(C34-C33)/C33*100</f>
        <v>-99.99523129616176</v>
      </c>
      <c r="D36" s="24" t="s">
        <v>18</v>
      </c>
      <c r="E36" s="29"/>
      <c r="F36" s="34"/>
      <c r="G36" s="34"/>
      <c r="H36" s="35"/>
      <c r="I36" s="30"/>
      <c r="M36" s="16"/>
    </row>
    <row r="37" spans="1:9" ht="12.75">
      <c r="A37" s="24"/>
      <c r="B37" s="24"/>
      <c r="C37" s="24"/>
      <c r="D37" s="24"/>
      <c r="E37" s="29"/>
      <c r="F37" s="34"/>
      <c r="G37" s="34"/>
      <c r="H37" s="35"/>
      <c r="I37" s="30"/>
    </row>
    <row r="38" spans="1:9" ht="20.25" customHeight="1">
      <c r="A38" s="24"/>
      <c r="B38" s="24" t="s">
        <v>20</v>
      </c>
      <c r="C38" s="37">
        <v>2402186</v>
      </c>
      <c r="D38" s="24"/>
      <c r="E38" s="29"/>
      <c r="F38" s="34"/>
      <c r="G38" s="34"/>
      <c r="H38" s="35"/>
      <c r="I38" s="30"/>
    </row>
    <row r="39" spans="1:9" ht="12.75">
      <c r="A39" s="24"/>
      <c r="B39" s="24" t="s">
        <v>22</v>
      </c>
      <c r="C39" s="37">
        <f>O29</f>
        <v>51</v>
      </c>
      <c r="D39" s="24"/>
      <c r="E39" s="29"/>
      <c r="F39" s="34"/>
      <c r="G39" s="34"/>
      <c r="H39" s="35"/>
      <c r="I39" s="30"/>
    </row>
    <row r="40" spans="1:9" ht="12.75">
      <c r="A40" s="25"/>
      <c r="B40" s="25"/>
      <c r="C40" s="25"/>
      <c r="D40" s="25"/>
      <c r="E40" s="36"/>
      <c r="F40" s="34"/>
      <c r="G40" s="34"/>
      <c r="H40" s="35"/>
      <c r="I40" s="30"/>
    </row>
    <row r="41" spans="2:3" ht="12.75">
      <c r="B41" s="24" t="s">
        <v>21</v>
      </c>
      <c r="C41" s="38">
        <f>C39/C38*100</f>
        <v>0.0021230662404992788</v>
      </c>
    </row>
    <row r="42" spans="2:3" ht="12.75">
      <c r="B42" s="43" t="s">
        <v>23</v>
      </c>
      <c r="C42" s="42">
        <f>SUM(100/12)*11</f>
        <v>91.66666666666667</v>
      </c>
    </row>
    <row r="44" ht="12.75">
      <c r="C44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2022-02-03T01:45:30Z</dcterms:modified>
  <cp:category/>
  <cp:version/>
  <cp:contentType/>
  <cp:contentStatus/>
</cp:coreProperties>
</file>