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defaultThemeVersion="124226"/>
  <bookViews>
    <workbookView xWindow="12915" yWindow="495" windowWidth="12675" windowHeight="15495" tabRatio="810"/>
  </bookViews>
  <sheets>
    <sheet name="REKAP" sheetId="21" r:id="rId1"/>
    <sheet name="BADUNG" sheetId="5" r:id="rId2"/>
    <sheet name="BANGLI" sheetId="9" r:id="rId3"/>
    <sheet name="BULELENG" sheetId="12" r:id="rId4"/>
    <sheet name="DENPASAR" sheetId="13" r:id="rId5"/>
    <sheet name="GIANYAR" sheetId="11" r:id="rId6"/>
    <sheet name="JEMBRANA" sheetId="10" r:id="rId7"/>
    <sheet name="KARANGASEM" sheetId="7" r:id="rId8"/>
    <sheet name="KLUNGKUNG" sheetId="6" r:id="rId9"/>
    <sheet name="TABANAN" sheetId="8" r:id="rId10"/>
  </sheets>
  <definedNames>
    <definedName name="_xlnm.Print_Area" localSheetId="2">BANGLI!$A$1:$R$9</definedName>
    <definedName name="_xlnm.Print_Area" localSheetId="3">BULELENG!$A$2:$R$8</definedName>
    <definedName name="_xlnm.Print_Area" localSheetId="4">DENPASAR!$A$2:$R$7</definedName>
    <definedName name="_xlnm.Print_Area" localSheetId="5">GIANYAR!#REF!</definedName>
    <definedName name="_xlnm.Print_Area" localSheetId="8">KLUNGKUNG!$A$1:$G$419</definedName>
    <definedName name="_xlnm.Print_Area" localSheetId="0">REKAP!$A$1:$N$142</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8" i="21"/>
  <c r="J18"/>
  <c r="H17"/>
  <c r="F17"/>
  <c r="D17"/>
  <c r="U213" i="12" l="1"/>
  <c r="J12" i="21" l="1"/>
  <c r="K12"/>
  <c r="K14" l="1"/>
  <c r="J14"/>
  <c r="J8"/>
  <c r="K16"/>
  <c r="J16"/>
  <c r="K15"/>
  <c r="J15"/>
  <c r="K13"/>
  <c r="J13"/>
  <c r="K11"/>
  <c r="J11"/>
  <c r="K10"/>
  <c r="J10"/>
  <c r="K9"/>
  <c r="J9"/>
  <c r="K8"/>
  <c r="K135" i="5"/>
  <c r="K154"/>
  <c r="K174"/>
  <c r="K247" i="9"/>
  <c r="K17" i="21" l="1"/>
  <c r="J17"/>
  <c r="L17" s="1"/>
  <c r="L10"/>
  <c r="L8"/>
  <c r="L14"/>
  <c r="L13"/>
  <c r="L9"/>
  <c r="L12"/>
  <c r="L11"/>
  <c r="L15"/>
  <c r="L16"/>
  <c r="B230" i="5" l="1"/>
  <c r="B239" s="1"/>
  <c r="B245" s="1"/>
  <c r="B254" s="1"/>
  <c r="B260" s="1"/>
  <c r="B267" s="1"/>
  <c r="B272" s="1"/>
</calcChain>
</file>

<file path=xl/sharedStrings.xml><?xml version="1.0" encoding="utf-8"?>
<sst xmlns="http://schemas.openxmlformats.org/spreadsheetml/2006/main" count="8159" uniqueCount="3266">
  <si>
    <t>No.</t>
  </si>
  <si>
    <t>Nama DTW</t>
  </si>
  <si>
    <t>Jenis</t>
  </si>
  <si>
    <t>Luas</t>
  </si>
  <si>
    <t>Alamat dan No.Tlp.</t>
  </si>
  <si>
    <t>Pengelola</t>
  </si>
  <si>
    <t>Tenaga Kerja</t>
  </si>
  <si>
    <t>L</t>
  </si>
  <si>
    <t>P</t>
  </si>
  <si>
    <t>Total</t>
  </si>
  <si>
    <t>Harga Tiket</t>
  </si>
  <si>
    <t>Ket</t>
  </si>
  <si>
    <t>Daya Tarik</t>
  </si>
  <si>
    <t>Budaya</t>
  </si>
  <si>
    <t>Belum sesuai</t>
  </si>
  <si>
    <t>KOTA DENPASAR</t>
  </si>
  <si>
    <t>Museum Bali</t>
  </si>
  <si>
    <t>Denpasar</t>
  </si>
  <si>
    <t>3.Petugas parkir</t>
  </si>
  <si>
    <t xml:space="preserve">Lingkungan Pura </t>
  </si>
  <si>
    <t>-</t>
  </si>
  <si>
    <t>Pasar Kreneng</t>
  </si>
  <si>
    <t>Alam</t>
  </si>
  <si>
    <t>Denpasar Selatan</t>
  </si>
  <si>
    <t>Buatan</t>
  </si>
  <si>
    <t>seperti Artshop,</t>
  </si>
  <si>
    <t>disekitar tempat parkir</t>
  </si>
  <si>
    <t>KABUPATEN BADUNG</t>
  </si>
  <si>
    <t>Uluwatu</t>
  </si>
  <si>
    <t>Pantai Nyang-Nyang</t>
  </si>
  <si>
    <t>Ds. Adat</t>
  </si>
  <si>
    <t>Kelurahan Benoa</t>
  </si>
  <si>
    <t>Desa Adat</t>
  </si>
  <si>
    <t>Pantai Jimbaran</t>
  </si>
  <si>
    <t>2.LoketTiket/Karcis/Donasi</t>
  </si>
  <si>
    <t>Pantai Kedonganan</t>
  </si>
  <si>
    <t>1.Managemen/Badan Hukum</t>
  </si>
  <si>
    <t>Kelurahan Kuta</t>
  </si>
  <si>
    <t>Pantai Legian</t>
  </si>
  <si>
    <t>Kelurahan Legian</t>
  </si>
  <si>
    <t>Pantai Canggu</t>
  </si>
  <si>
    <t>Pantai Seseh</t>
  </si>
  <si>
    <t>Desa Mengwi</t>
  </si>
  <si>
    <t xml:space="preserve">Puri Agung </t>
  </si>
  <si>
    <t>Made Suwandi</t>
  </si>
  <si>
    <t>Desa Baha</t>
  </si>
  <si>
    <t>Tanah Wuk</t>
  </si>
  <si>
    <t>Puri Gerana</t>
  </si>
  <si>
    <t>Pantai Berawa</t>
  </si>
  <si>
    <t>Kawasan Pura</t>
  </si>
  <si>
    <t xml:space="preserve">Monumen Tragedi </t>
  </si>
  <si>
    <t>Kabupaten Klungkung</t>
  </si>
  <si>
    <t>Klungkung</t>
  </si>
  <si>
    <t>Museum Semarajaya</t>
  </si>
  <si>
    <t>Desa Kamasan</t>
  </si>
  <si>
    <t>Desa Gelgel</t>
  </si>
  <si>
    <t>Desa Paksebali</t>
  </si>
  <si>
    <t>Desa Bakas</t>
  </si>
  <si>
    <t>Desa Kusamba</t>
  </si>
  <si>
    <t>3.Petugas keamanan</t>
  </si>
  <si>
    <t>4.Petugas parkir</t>
  </si>
  <si>
    <t>Pantai Lepang</t>
  </si>
  <si>
    <t>Desa Adat Lepang</t>
  </si>
  <si>
    <t>Desa Tusan</t>
  </si>
  <si>
    <t>Desa Tihingan</t>
  </si>
  <si>
    <t>2.Petugas keamanan</t>
  </si>
  <si>
    <t>KABUPATEN KARANGASEM</t>
  </si>
  <si>
    <t>Desa Besakih</t>
  </si>
  <si>
    <t>Bukit Jambul</t>
  </si>
  <si>
    <t>Desa Tenganan</t>
  </si>
  <si>
    <t>Desa Bugbug</t>
  </si>
  <si>
    <t>Desa Tumbu</t>
  </si>
  <si>
    <t>Karangasem</t>
  </si>
  <si>
    <t>Jemeluk</t>
  </si>
  <si>
    <t>Putung</t>
  </si>
  <si>
    <t xml:space="preserve">Desa Adat </t>
  </si>
  <si>
    <t>Desa Rendang</t>
  </si>
  <si>
    <t>KABUPATEN TABANAN</t>
  </si>
  <si>
    <t>yang indah.</t>
  </si>
  <si>
    <t xml:space="preserve"> </t>
  </si>
  <si>
    <t>Bedugul</t>
  </si>
  <si>
    <t>Dewasa:</t>
  </si>
  <si>
    <t>Anak-anak:</t>
  </si>
  <si>
    <t>Desa Angseri</t>
  </si>
  <si>
    <t>Desa Marga</t>
  </si>
  <si>
    <t>Proklamasi</t>
  </si>
  <si>
    <t>Desa Kukuh</t>
  </si>
  <si>
    <t>Desa Beraban</t>
  </si>
  <si>
    <t>Museum Subak</t>
  </si>
  <si>
    <t>Pantai Yeh Gangga</t>
  </si>
  <si>
    <t>Lestari</t>
  </si>
  <si>
    <t>Desa Wangaya Gede</t>
  </si>
  <si>
    <t>Jatiluwih</t>
  </si>
  <si>
    <t>Desa Jatiluwih</t>
  </si>
  <si>
    <t>Areal Batukaru</t>
  </si>
  <si>
    <t>Bendesa Adat</t>
  </si>
  <si>
    <t>Desa Penatahan</t>
  </si>
  <si>
    <t>Pantai Pasut</t>
  </si>
  <si>
    <t>Pantai Kelating</t>
  </si>
  <si>
    <t>(Bendesa Adat)</t>
  </si>
  <si>
    <t>Puri Gede Kerambitan</t>
  </si>
  <si>
    <t>Desa Kerambitan</t>
  </si>
  <si>
    <t>4.P3K yg memadai</t>
  </si>
  <si>
    <t>Puri Anyar</t>
  </si>
  <si>
    <t>Pantai Soka</t>
  </si>
  <si>
    <t>Desa Antap</t>
  </si>
  <si>
    <t>3.P3K yg memadai</t>
  </si>
  <si>
    <t>Sarin Buana</t>
  </si>
  <si>
    <t>Desa Wanagiri</t>
  </si>
  <si>
    <t>Hutan Mekori</t>
  </si>
  <si>
    <t>Desa Belimbing</t>
  </si>
  <si>
    <t xml:space="preserve">Air Terjun dan </t>
  </si>
  <si>
    <t>Perkebunan Pujungan</t>
  </si>
  <si>
    <t>KABUPATEN BANGLI</t>
  </si>
  <si>
    <t>Desa Songan</t>
  </si>
  <si>
    <t>Penguburan mayat tidak</t>
  </si>
  <si>
    <t>Desa Terunyan</t>
  </si>
  <si>
    <t>2.Petugas parkir</t>
  </si>
  <si>
    <t>Desa Sukawana</t>
  </si>
  <si>
    <t>Desa Cempaga</t>
  </si>
  <si>
    <t>Jro Gede Kehen</t>
  </si>
  <si>
    <t>Desa Kubu</t>
  </si>
  <si>
    <t>Wayan Supat</t>
  </si>
  <si>
    <t>KABUPATEN JEMBRANA</t>
  </si>
  <si>
    <t>Bunut Bolong</t>
  </si>
  <si>
    <t>Pantai Medewi</t>
  </si>
  <si>
    <t xml:space="preserve">Desa Adat dan </t>
  </si>
  <si>
    <t>Pantai Baluk Rening</t>
  </si>
  <si>
    <t>Bendungan Palasari</t>
  </si>
  <si>
    <t>Teluk Gilimanuk</t>
  </si>
  <si>
    <t>(Disbudpar)</t>
  </si>
  <si>
    <t>Pantai Pekutatan</t>
  </si>
  <si>
    <t>Pengempon Pura</t>
  </si>
  <si>
    <t>Pantai Samuh</t>
  </si>
  <si>
    <t>Pantai Batu Pageh</t>
  </si>
  <si>
    <t>Pantai Nusa Dua</t>
  </si>
  <si>
    <t>Bakau Tanjung Benoa</t>
  </si>
  <si>
    <t>Pantai Peti Tenget</t>
  </si>
  <si>
    <t>Pura Sada Kapal</t>
  </si>
  <si>
    <t>Taman Ayun</t>
  </si>
  <si>
    <t>Desa Wisata Baha</t>
  </si>
  <si>
    <t>Air Terjun Nungnung</t>
  </si>
  <si>
    <t>Wisata Agro Pelaga</t>
  </si>
  <si>
    <t>Puncak Tedung</t>
  </si>
  <si>
    <t>Keraban Langit</t>
  </si>
  <si>
    <t>Tlp.08123668043</t>
  </si>
  <si>
    <t>Bambu Angseri</t>
  </si>
  <si>
    <t>Alas Kedaton</t>
  </si>
  <si>
    <t>KABUPATEN GIANYAR</t>
  </si>
  <si>
    <t>Desa Samplangan</t>
  </si>
  <si>
    <t>Pantai Lebih</t>
  </si>
  <si>
    <t>Desa Lebih</t>
  </si>
  <si>
    <t>Pantai Siyut</t>
  </si>
  <si>
    <t>Desa Tulikup</t>
  </si>
  <si>
    <t>Kelurahan Gianyar</t>
  </si>
  <si>
    <t>Relief Bitera</t>
  </si>
  <si>
    <t>Puri Agung Gianyar</t>
  </si>
  <si>
    <t>Desa Sidan</t>
  </si>
  <si>
    <t>Pemkab Gianyar</t>
  </si>
  <si>
    <t>Tlp. (0361) 943401</t>
  </si>
  <si>
    <t>Relief Yeh Pulu</t>
  </si>
  <si>
    <t>Desa Bedulu</t>
  </si>
  <si>
    <t>Goa Gajah</t>
  </si>
  <si>
    <t>Samuan Tiga</t>
  </si>
  <si>
    <t>Museum Purbakala</t>
  </si>
  <si>
    <t>Candi Tebing</t>
  </si>
  <si>
    <t>Pantai Saba</t>
  </si>
  <si>
    <t>Pantai Masceti</t>
  </si>
  <si>
    <t>Pantai Cucukan</t>
  </si>
  <si>
    <t>Desa Bona</t>
  </si>
  <si>
    <t>Museum Puri Lukisan</t>
  </si>
  <si>
    <t>Sukawati</t>
  </si>
  <si>
    <t>Museum Neka</t>
  </si>
  <si>
    <t>Kokokan</t>
  </si>
  <si>
    <t>Desa Mas</t>
  </si>
  <si>
    <t>Desa Peliatan</t>
  </si>
  <si>
    <t>Puri Ubud</t>
  </si>
  <si>
    <t>(0361) 971304</t>
  </si>
  <si>
    <t>Sindu Raja</t>
  </si>
  <si>
    <t>Pejeng Kangin</t>
  </si>
  <si>
    <t>Tirta Empul</t>
  </si>
  <si>
    <t>Gunung Kawi Sebatu</t>
  </si>
  <si>
    <t>Lembu Putih</t>
  </si>
  <si>
    <t>Desa Celuk</t>
  </si>
  <si>
    <t>Desa Batuan</t>
  </si>
  <si>
    <t>(Bendesa)</t>
  </si>
  <si>
    <t>Desa Batubulan</t>
  </si>
  <si>
    <t>Air Terjun Tegenungan</t>
  </si>
  <si>
    <t>Pantai Air Jeruk</t>
  </si>
  <si>
    <t>3.Toilet yg standar</t>
  </si>
  <si>
    <t xml:space="preserve">Desa Pekraman </t>
  </si>
  <si>
    <t>I Ketut Supat</t>
  </si>
  <si>
    <t>2.Toilet yg standar</t>
  </si>
  <si>
    <t>Lembah Sungai Wos</t>
  </si>
  <si>
    <t>Desa Temesi</t>
  </si>
  <si>
    <t>Banjar Peteluan</t>
  </si>
  <si>
    <t>Rimba Reptil</t>
  </si>
  <si>
    <t>I Made Depin Astawa</t>
  </si>
  <si>
    <t>Wisata Gajah</t>
  </si>
  <si>
    <t>Tlp. (0361) 721480</t>
  </si>
  <si>
    <t>Museum Rudana</t>
  </si>
  <si>
    <t>Museum Arma</t>
  </si>
  <si>
    <t>Kabupaten Buleleng</t>
  </si>
  <si>
    <t>Air Panas Banyuwedang</t>
  </si>
  <si>
    <t>2,500,-</t>
  </si>
  <si>
    <t>Yayasan Yeh Panes</t>
  </si>
  <si>
    <t>Nirmala</t>
  </si>
  <si>
    <t>Ida Made Tama</t>
  </si>
  <si>
    <t>Tlp. (0362) 92901</t>
  </si>
  <si>
    <t>Dewasa :</t>
  </si>
  <si>
    <t>3,000,-</t>
  </si>
  <si>
    <t>Pemda Buleleng dan</t>
  </si>
  <si>
    <t>Kantor Desa</t>
  </si>
  <si>
    <t>Danau Buyan</t>
  </si>
  <si>
    <t>Tlp. (0362) 29216</t>
  </si>
  <si>
    <t>Tlp. 081338630363</t>
  </si>
  <si>
    <t>Air terjun dengan ketinggian</t>
  </si>
  <si>
    <t>Kabupaten</t>
  </si>
  <si>
    <t>Museum Buleleng</t>
  </si>
  <si>
    <t>Air Terjun Carat</t>
  </si>
  <si>
    <t>standar</t>
  </si>
  <si>
    <t>Pantai Sanur</t>
  </si>
  <si>
    <t>Pantai Suluban</t>
  </si>
  <si>
    <t>Pantai Tanjung Benoa</t>
  </si>
  <si>
    <t>Tlp. (0361) 755676</t>
  </si>
  <si>
    <t>Candi bentar, Candi Prasada</t>
  </si>
  <si>
    <t>Kawasan Luar Pura</t>
  </si>
  <si>
    <t>Kelurahan Sading</t>
  </si>
  <si>
    <t>I Gede Wija</t>
  </si>
  <si>
    <t>Asing     Rp.</t>
  </si>
  <si>
    <t>Domistik     Rp.</t>
  </si>
  <si>
    <t>Desa Dinas</t>
  </si>
  <si>
    <t>Kelurahan Karangasem</t>
  </si>
  <si>
    <t>A.A. Made Arya</t>
  </si>
  <si>
    <t>Fasilitas yang Sudah Tersedia Sesuai Pergub 41 Tahun 2011 tentang Standarisasi DTW</t>
  </si>
  <si>
    <t>Fasilitas yang Belum Tersedia Sesuai Pergub 41 Tahun 2011 tentang Standarisasi DTW</t>
  </si>
  <si>
    <t>Kab. Karangasem</t>
  </si>
  <si>
    <t>Kec. Gianyar</t>
  </si>
  <si>
    <t>Kab. Gianyar</t>
  </si>
  <si>
    <t>Kec. Gerokgak</t>
  </si>
  <si>
    <t>Kab. Buleleng</t>
  </si>
  <si>
    <t>Desa Pejarakan</t>
  </si>
  <si>
    <t>Desa Adat/Pemda</t>
  </si>
  <si>
    <t>I Pt.Darmika</t>
  </si>
  <si>
    <t>Tlp. 085237821241</t>
  </si>
  <si>
    <t>Bendungan Renon</t>
  </si>
  <si>
    <t>Kec. Banjar</t>
  </si>
  <si>
    <t>Desa Munduk</t>
  </si>
  <si>
    <t>Desa Banjar</t>
  </si>
  <si>
    <t>Desa Pancasari</t>
  </si>
  <si>
    <t>Kec. Sukasada</t>
  </si>
  <si>
    <t>Desa Gitgit</t>
  </si>
  <si>
    <t>Bertingkat</t>
  </si>
  <si>
    <t>Made Raksa Pujana</t>
  </si>
  <si>
    <t>Desa Les</t>
  </si>
  <si>
    <t>Kab. Badung</t>
  </si>
  <si>
    <t>Kec. Kuta</t>
  </si>
  <si>
    <t>Kec. Mengwi</t>
  </si>
  <si>
    <t>Pura yang didalamnya terdapat</t>
  </si>
  <si>
    <t>situs/peninggalan purbakala berupa</t>
  </si>
  <si>
    <t>Desa Kapal</t>
  </si>
  <si>
    <t xml:space="preserve">tersebut dikelilingi oleh kolam dan </t>
  </si>
  <si>
    <t>Kec. Kintamani</t>
  </si>
  <si>
    <t>Kab. Bangli</t>
  </si>
  <si>
    <t>Kab. Jembrana</t>
  </si>
  <si>
    <t>Gianyar</t>
  </si>
  <si>
    <t>Desa Serongga</t>
  </si>
  <si>
    <t>Bangli</t>
  </si>
  <si>
    <t>Kec. Denpasar Timur</t>
  </si>
  <si>
    <t>DTW ALAM</t>
  </si>
  <si>
    <t>DTW BUDAYA</t>
  </si>
  <si>
    <t>DTW BUATAN</t>
  </si>
  <si>
    <t>Badung</t>
  </si>
  <si>
    <t>Buleleng</t>
  </si>
  <si>
    <t>Sudah sesuai</t>
  </si>
  <si>
    <t>Desa Adat/Pemkab</t>
  </si>
  <si>
    <t>tempat parkir</t>
  </si>
  <si>
    <t>Tlp 085237166428</t>
  </si>
  <si>
    <t>I Nym Suardita Yudana</t>
  </si>
  <si>
    <t>Danau yg dikelilingi oleh hutan</t>
  </si>
  <si>
    <t xml:space="preserve">yg masih alami sangat bagus </t>
  </si>
  <si>
    <t>untuk tempat mancing juga ter</t>
  </si>
  <si>
    <t>dapat pura dan tempat budidaya</t>
  </si>
  <si>
    <t>strawberry</t>
  </si>
  <si>
    <t>Drs. I Pt.Tastra</t>
  </si>
  <si>
    <t>(0362) 25141</t>
  </si>
  <si>
    <t>1</t>
  </si>
  <si>
    <t>Anak-anak</t>
  </si>
  <si>
    <t>Dewasa</t>
  </si>
  <si>
    <t>Permandian Air Panas alami</t>
  </si>
  <si>
    <t>yang dipercaya dapat menyem -</t>
  </si>
  <si>
    <t>buhkan penyakit.</t>
  </si>
  <si>
    <t>Permandian air panas alami yg</t>
  </si>
  <si>
    <t>dipercaya da[pat menyembuh</t>
  </si>
  <si>
    <t>kan penyakit kulit.</t>
  </si>
  <si>
    <t>Disbud Prov Bali</t>
  </si>
  <si>
    <t>Desa Dangin Puri</t>
  </si>
  <si>
    <t>(0361) 222680</t>
  </si>
  <si>
    <t>Desa Sanur Kaja</t>
  </si>
  <si>
    <t>(0361) 286201</t>
  </si>
  <si>
    <t xml:space="preserve">Balai Pelestarian </t>
  </si>
  <si>
    <t>(0361) 942347</t>
  </si>
  <si>
    <t>Desa Dauh Puri</t>
  </si>
  <si>
    <t>(0361) 223560</t>
  </si>
  <si>
    <t>Kota Denpasar</t>
  </si>
  <si>
    <t>Desa Sumerta Kelod</t>
  </si>
  <si>
    <t>terbuat dari batu bata</t>
  </si>
  <si>
    <t>A.A.Gd Darmayasa</t>
  </si>
  <si>
    <t>081337764153</t>
  </si>
  <si>
    <t>(0361) 8547132</t>
  </si>
  <si>
    <t>Terdapat situs/BCB berupa patung,</t>
  </si>
  <si>
    <t xml:space="preserve">yang terdapat didalam goa yang </t>
  </si>
  <si>
    <t>sangat bagus untuk wisata spiritual</t>
  </si>
  <si>
    <t>Jro Mangku Sweden</t>
  </si>
  <si>
    <t>Desa Kuta</t>
  </si>
  <si>
    <t>Rakyat Bali</t>
  </si>
  <si>
    <t>Belum ada pengelola</t>
  </si>
  <si>
    <t>Kec. Manggis</t>
  </si>
  <si>
    <t>Anak</t>
  </si>
  <si>
    <t>Rp. 10.000</t>
  </si>
  <si>
    <t>Rp. 5.000</t>
  </si>
  <si>
    <t>Rp. 20.000</t>
  </si>
  <si>
    <t>KETERANGAN</t>
  </si>
  <si>
    <t>Rp. 7.500</t>
  </si>
  <si>
    <t>Pemkab Klungkung</t>
  </si>
  <si>
    <t>Kec. Baturiti</t>
  </si>
  <si>
    <t>Kabupaten Tabanan</t>
  </si>
  <si>
    <t>(0368) 8946222</t>
  </si>
  <si>
    <t>I Wayan Sukana</t>
  </si>
  <si>
    <t>Hp. 081338545834</t>
  </si>
  <si>
    <t>Rp. 15.000</t>
  </si>
  <si>
    <t>Kabupaten Gianyar</t>
  </si>
  <si>
    <t>Kabupaten Bangli</t>
  </si>
  <si>
    <t>Rp. 100.000</t>
  </si>
  <si>
    <t>Kab.  Karangasem</t>
  </si>
  <si>
    <t>Desa Padangbai</t>
  </si>
  <si>
    <t>Telp. (0363) 41478</t>
  </si>
  <si>
    <t>Desa Adat &amp; Desa</t>
  </si>
  <si>
    <t>Dinas</t>
  </si>
  <si>
    <t xml:space="preserve">Panorama alam yang indah, </t>
  </si>
  <si>
    <t>Danau yang dikelilingi pegu -</t>
  </si>
  <si>
    <t>nungan yang hijau, Pura dan</t>
  </si>
  <si>
    <t>pohon-pohon besar berusia</t>
  </si>
  <si>
    <t>ratusan tahun, tradisional</t>
  </si>
  <si>
    <t>kano (pedau)</t>
  </si>
  <si>
    <t>BKSDA dan OBB</t>
  </si>
  <si>
    <t>(Organisasi Bangkit</t>
  </si>
  <si>
    <t>Bersama)</t>
  </si>
  <si>
    <t>Hp. 087863179515</t>
  </si>
  <si>
    <t>(0361) 810315</t>
  </si>
  <si>
    <t>Hp. 087862160475</t>
  </si>
  <si>
    <t>Desa Sesandan</t>
  </si>
  <si>
    <t>(0361) 8940594</t>
  </si>
  <si>
    <t>PT.Kupu-Kupu Taman</t>
  </si>
  <si>
    <t>Desa Sinduwati</t>
  </si>
  <si>
    <t>Desa Pesaban</t>
  </si>
  <si>
    <t>Kec.  Rendang</t>
  </si>
  <si>
    <t>Desa Duda Timur</t>
  </si>
  <si>
    <t>Kec.  Selat</t>
  </si>
  <si>
    <t>Pemkab Karangasem</t>
  </si>
  <si>
    <t>Desa Sibetan</t>
  </si>
  <si>
    <t xml:space="preserve">Agro Wisata Dukuh </t>
  </si>
  <si>
    <t xml:space="preserve">Drs. I Nengah Karsa </t>
  </si>
  <si>
    <t>Hp. 08123658160</t>
  </si>
  <si>
    <t>Kec. Bangli</t>
  </si>
  <si>
    <t>Perbekel</t>
  </si>
  <si>
    <t xml:space="preserve">Kades </t>
  </si>
  <si>
    <t>Desa Bukti</t>
  </si>
  <si>
    <t>Kab. Tabanan</t>
  </si>
  <si>
    <t>I Wyn Purwa, S.sos,Msi</t>
  </si>
  <si>
    <t>(0362) 71049</t>
  </si>
  <si>
    <t>Kec. Selemadeg</t>
  </si>
  <si>
    <t>(0363) 21196</t>
  </si>
  <si>
    <t>Desa Candi Kuning</t>
  </si>
  <si>
    <t>Belum ada Pengelola</t>
  </si>
  <si>
    <t>Sekretaris Desa</t>
  </si>
  <si>
    <t>Hp. 081338430009</t>
  </si>
  <si>
    <t>I Made Megayana</t>
  </si>
  <si>
    <t>Badan Usaha Milik Desa</t>
  </si>
  <si>
    <t>Desa Pecatu</t>
  </si>
  <si>
    <t>Kecamatan Kuta Selatan</t>
  </si>
  <si>
    <t>Desa Kedonganan</t>
  </si>
  <si>
    <t>Hp. 08123826265</t>
  </si>
  <si>
    <t>Kabupaten Badung</t>
  </si>
  <si>
    <t>Pantai yang sangat bagus untuk</t>
  </si>
  <si>
    <t>surfing, tempat untuk upacara</t>
  </si>
  <si>
    <t>melasti, sangat bagus untuk acara</t>
  </si>
  <si>
    <t xml:space="preserve">wedding, yoga, dipakai untuk </t>
  </si>
  <si>
    <t>Kecamatan Kuta Utara</t>
  </si>
  <si>
    <t>Desa Adat Kerobokan</t>
  </si>
  <si>
    <t>A.A.Putu Sutarja</t>
  </si>
  <si>
    <t>Hp 081337737676</t>
  </si>
  <si>
    <t xml:space="preserve">Pantai berpasir hitam, bisa untuk </t>
  </si>
  <si>
    <t>surfing kegiatan Melasti, untuk</t>
  </si>
  <si>
    <t>Nelayan. Pantai ini juga dipakai</t>
  </si>
  <si>
    <t>Desa Munggu</t>
  </si>
  <si>
    <t>Kecamatan Mengwi</t>
  </si>
  <si>
    <t>Desa Adat Seseh</t>
  </si>
  <si>
    <t>I Nyoman Windya,SE</t>
  </si>
  <si>
    <t>Hp. 081338002894</t>
  </si>
  <si>
    <t>Pantai berpasir putih, sangat bagus</t>
  </si>
  <si>
    <t>untuk surfing</t>
  </si>
  <si>
    <t>untuk surfing dan snorkling</t>
  </si>
  <si>
    <t>Nelayan Mekar Sari</t>
  </si>
  <si>
    <t>Desa Sayan</t>
  </si>
  <si>
    <t>Kecamatan Gianyar</t>
  </si>
  <si>
    <t>Desa Ubud</t>
  </si>
  <si>
    <t>Hp. 0811393200</t>
  </si>
  <si>
    <t>Desa Petulu</t>
  </si>
  <si>
    <t>I Wayan Suardana</t>
  </si>
  <si>
    <t>Hp. 085739784033</t>
  </si>
  <si>
    <t>Rp. 20,000,-</t>
  </si>
  <si>
    <t>Desa Padang Tegal</t>
  </si>
  <si>
    <t>Desa Pekraman Padang</t>
  </si>
  <si>
    <t>Hp. 08121012283</t>
  </si>
  <si>
    <t>Desa Saba</t>
  </si>
  <si>
    <t>Kecamatan Blahbatuh</t>
  </si>
  <si>
    <t>Telp (0361) 941258</t>
  </si>
  <si>
    <t>Desa Adat Saba</t>
  </si>
  <si>
    <t>I Gusti Ngh</t>
  </si>
  <si>
    <t>Mahendradinata,SH</t>
  </si>
  <si>
    <t>Hp. 081236315453</t>
  </si>
  <si>
    <t>Pantai berpasir putih, bagus untuk</t>
  </si>
  <si>
    <t>snorkling dan rekreasi air</t>
  </si>
  <si>
    <t>Desa Bualu</t>
  </si>
  <si>
    <t>Drs. I Made Retha,SH,</t>
  </si>
  <si>
    <t>MAP (Bendesa)</t>
  </si>
  <si>
    <t>Hp. 08123915217</t>
  </si>
  <si>
    <t xml:space="preserve">Rudra di sekitarnya terdapat hutan </t>
  </si>
  <si>
    <t xml:space="preserve">yang masih alami, dihuni oleh </t>
  </si>
  <si>
    <t xml:space="preserve">ratusan kera dan tiap hari ada </t>
  </si>
  <si>
    <t>tarian kecak</t>
  </si>
  <si>
    <t>Telp. (0361) 702083</t>
  </si>
  <si>
    <t>Pantai Geger</t>
  </si>
  <si>
    <t>Sawangan</t>
  </si>
  <si>
    <t>surfing dan budidaya rumput laut</t>
  </si>
  <si>
    <t>Desa Peminge</t>
  </si>
  <si>
    <t>Telp. (0361) 7463117</t>
  </si>
  <si>
    <t>Made Rata</t>
  </si>
  <si>
    <t>Hp. 081338743545</t>
  </si>
  <si>
    <t>Bali Elephant Camp</t>
  </si>
  <si>
    <t>(natural), ada wisata gajah, tracking</t>
  </si>
  <si>
    <t>cokelat tour  (meninjau langsung</t>
  </si>
  <si>
    <t>proses pembuatan cokelat), cykling,</t>
  </si>
  <si>
    <t xml:space="preserve">rafting, budidaya jamur dan </t>
  </si>
  <si>
    <t>Desa Carangsari</t>
  </si>
  <si>
    <t>Kecamatan Petang</t>
  </si>
  <si>
    <t>PT. Kasianan</t>
  </si>
  <si>
    <t>I Nyoman Suma</t>
  </si>
  <si>
    <t>Telp. (0361) 239440</t>
  </si>
  <si>
    <t>US. 185</t>
  </si>
  <si>
    <t>US. 151</t>
  </si>
  <si>
    <t>Rp. 850.000</t>
  </si>
  <si>
    <t>Rp. 500.000</t>
  </si>
  <si>
    <t xml:space="preserve">yang ditempatkan disekitar </t>
  </si>
  <si>
    <t>Tukad Bangkung</t>
  </si>
  <si>
    <t>Jembatan tertinggi di Asia Tenggara</t>
  </si>
  <si>
    <t>dan panjang 360 m</t>
  </si>
  <si>
    <t>Desa Pelaga</t>
  </si>
  <si>
    <t>Umbara,S.Sos</t>
  </si>
  <si>
    <t>Hp. 081934393888</t>
  </si>
  <si>
    <t xml:space="preserve">I Gusti Lanang </t>
  </si>
  <si>
    <t xml:space="preserve">Wisata spiritual, Pura Dang </t>
  </si>
  <si>
    <t>Kahyangan, bangunan Pura yang</t>
  </si>
  <si>
    <t>unik (merunya merupakan perwujudan</t>
  </si>
  <si>
    <t>Dang Hyang Dwijendra), ada lingga</t>
  </si>
  <si>
    <t>Yoni, ada tirta biru dibeji, letak Pura</t>
  </si>
  <si>
    <t>di puncak sebagian memiliki view</t>
  </si>
  <si>
    <t>yang sangat indah</t>
  </si>
  <si>
    <t>Desa Petang</t>
  </si>
  <si>
    <t>Desa Petang dan Desa</t>
  </si>
  <si>
    <t>Sulangai</t>
  </si>
  <si>
    <t>I Wayan Suryantara</t>
  </si>
  <si>
    <t>(Bendesa Desa Petang)</t>
  </si>
  <si>
    <t>Hp. 081353018233</t>
  </si>
  <si>
    <t>I Nyoman Widiada</t>
  </si>
  <si>
    <t>Hp. 082236089711</t>
  </si>
  <si>
    <t>(Bendesa Desa Sulangai)</t>
  </si>
  <si>
    <t>Kecamatan Sukawati</t>
  </si>
  <si>
    <t>Belum Ada Pengelola</t>
  </si>
  <si>
    <t xml:space="preserve">Desa Adat dan Pok </t>
  </si>
  <si>
    <t>Darwis Desa lebih</t>
  </si>
  <si>
    <t>Wayan Wisma</t>
  </si>
  <si>
    <t>Hp. 081337411035</t>
  </si>
  <si>
    <t>Wayan Sweta, SE</t>
  </si>
  <si>
    <t>(Ketua Pok Darwis)</t>
  </si>
  <si>
    <t>Hp. 08124654794</t>
  </si>
  <si>
    <t>Bukit Jati</t>
  </si>
  <si>
    <t>Desa Kutuh</t>
  </si>
  <si>
    <t>I Wayan Kasim</t>
  </si>
  <si>
    <t>Hp. 081337708065</t>
  </si>
  <si>
    <t>Rp. 5,000,-</t>
  </si>
  <si>
    <t>Desa Dinas (Pok Darwis</t>
  </si>
  <si>
    <t>Desa Baha)</t>
  </si>
  <si>
    <t>Hp. 082342842426</t>
  </si>
  <si>
    <t>Pura peninggalan kerajaan Mengwi</t>
  </si>
  <si>
    <t xml:space="preserve">yang di bangun Thn 1634. Pura </t>
  </si>
  <si>
    <t>Hp. 081338543274</t>
  </si>
  <si>
    <t>Desa Tibubeneng</t>
  </si>
  <si>
    <t>Br. Adat Berawa</t>
  </si>
  <si>
    <t>Telp. (0361) 952851</t>
  </si>
  <si>
    <t>Garuda Wisnu Kencana</t>
  </si>
  <si>
    <t>Pariwisata Budaya berupa patung</t>
  </si>
  <si>
    <t>dan panorama alam berupa tebing</t>
  </si>
  <si>
    <t>Telp. (0361) 703603</t>
  </si>
  <si>
    <t>Tugu/Monumen yang terdapat daftar</t>
  </si>
  <si>
    <t xml:space="preserve">nama-nama korban bom Bali </t>
  </si>
  <si>
    <t>Tahun 2000</t>
  </si>
  <si>
    <t>Kecamatan Klungkung</t>
  </si>
  <si>
    <t>Monumen Puputan</t>
  </si>
  <si>
    <t>Tengah</t>
  </si>
  <si>
    <t>Lingkungan Taman Sari</t>
  </si>
  <si>
    <t>dan Penataran Agung</t>
  </si>
  <si>
    <t>Desa Sengguan</t>
  </si>
  <si>
    <t>Semara Pura Kangin</t>
  </si>
  <si>
    <t>Telp. (0361) 945912</t>
  </si>
  <si>
    <t>I Wayan Mastra</t>
  </si>
  <si>
    <t>Hp. 08124612092</t>
  </si>
  <si>
    <t xml:space="preserve">digunakan untuk acara gala dinner, </t>
  </si>
  <si>
    <t>acara kenegaraan di tebing, di ukir</t>
  </si>
  <si>
    <t>Adanya berbagai jenis permainan air</t>
  </si>
  <si>
    <t>PT. Bali Ocean Magic</t>
  </si>
  <si>
    <t>Dwi Julianingsih</t>
  </si>
  <si>
    <t xml:space="preserve"> US 26</t>
  </si>
  <si>
    <t xml:space="preserve"> US 15</t>
  </si>
  <si>
    <t>Rp. 200,000,-</t>
  </si>
  <si>
    <t>Rp. 153,000,-</t>
  </si>
  <si>
    <t>untuk surfing, tempat rekreasi, sangat</t>
  </si>
  <si>
    <t>bagus untuk wisata spiritual terdapat</t>
  </si>
  <si>
    <t>Yayasan Keluarga Punduh</t>
  </si>
  <si>
    <t>Mangku Batu Pageh</t>
  </si>
  <si>
    <t>I Wayan Karbin</t>
  </si>
  <si>
    <t xml:space="preserve">Kecamatan Kuta </t>
  </si>
  <si>
    <t>Kepala Dinas Kebersihan</t>
  </si>
  <si>
    <t xml:space="preserve">Dan Pertamanan (DKP) </t>
  </si>
  <si>
    <t xml:space="preserve">Drs. I Putu Ekia </t>
  </si>
  <si>
    <t>Merthawan, M.Si</t>
  </si>
  <si>
    <t>Hp. 082144203999</t>
  </si>
  <si>
    <t>Cagar Budaya Bali</t>
  </si>
  <si>
    <t>Drs. I Wayan Muliarsa</t>
  </si>
  <si>
    <t>Telp. (0361) 942347</t>
  </si>
  <si>
    <t>Pantai Selukat</t>
  </si>
  <si>
    <t>Desa Keramas</t>
  </si>
  <si>
    <t>PT. Keramas Surfing Park</t>
  </si>
  <si>
    <t>atau Komune Resorts</t>
  </si>
  <si>
    <t>Beach Club</t>
  </si>
  <si>
    <t>Anthony Cannon</t>
  </si>
  <si>
    <t>(0361) 3018888</t>
  </si>
  <si>
    <t xml:space="preserve">Alam </t>
  </si>
  <si>
    <t>Desa Adat Kukuh</t>
  </si>
  <si>
    <t>(Manager)</t>
  </si>
  <si>
    <t>Hp. 085338554707</t>
  </si>
  <si>
    <t>I Gusti Bagus Suryawan</t>
  </si>
  <si>
    <t>Hp. 087861594636</t>
  </si>
  <si>
    <t>Kecamatan Dawan</t>
  </si>
  <si>
    <t>Nusa Penida</t>
  </si>
  <si>
    <t xml:space="preserve">Desa Adat/Kelompok </t>
  </si>
  <si>
    <t>Petani Garam</t>
  </si>
  <si>
    <t>I Gst Ngr Putra Wijaya</t>
  </si>
  <si>
    <t>I Made Sudi</t>
  </si>
  <si>
    <t>(0366) 22450</t>
  </si>
  <si>
    <t>(Bendesa Adat</t>
  </si>
  <si>
    <t>Gumi</t>
  </si>
  <si>
    <t>Lingkungan Kentel</t>
  </si>
  <si>
    <t>Kec.  Banjarangkan</t>
  </si>
  <si>
    <t>Made Kerthayasa</t>
  </si>
  <si>
    <t xml:space="preserve">Plt. Kades/Ngakan </t>
  </si>
  <si>
    <t xml:space="preserve">Hp 085792206455 </t>
  </si>
  <si>
    <t>(Ds Tusan, Bakas,</t>
  </si>
  <si>
    <t xml:space="preserve">Manca Desa </t>
  </si>
  <si>
    <t xml:space="preserve"> Griya Buda)</t>
  </si>
  <si>
    <t xml:space="preserve">Banjarangkan, </t>
  </si>
  <si>
    <t>Kauripan Tengah.</t>
  </si>
  <si>
    <t>5 Bendesa Adat di</t>
  </si>
  <si>
    <t xml:space="preserve">back up oleh Bendesa </t>
  </si>
  <si>
    <t xml:space="preserve"> I Made Dresta</t>
  </si>
  <si>
    <t xml:space="preserve">Adat Tusan </t>
  </si>
  <si>
    <t>Desa Banjarangkan</t>
  </si>
  <si>
    <t>Disbudpar Klungkung</t>
  </si>
  <si>
    <t>I Wayan Sujana</t>
  </si>
  <si>
    <t>(0366) 21448</t>
  </si>
  <si>
    <t>Lingkungan Pura yang memiliki</t>
  </si>
  <si>
    <t>Disparda Gianyar</t>
  </si>
  <si>
    <t>(0361) 943401</t>
  </si>
  <si>
    <t>Hp. 087863169025</t>
  </si>
  <si>
    <t>Kelompok Air Terjuin</t>
  </si>
  <si>
    <t>Air terjun bertingkat 4 dengan</t>
  </si>
  <si>
    <t xml:space="preserve"> panorama alam perkebunan</t>
  </si>
  <si>
    <t>terdapat kanyoning</t>
  </si>
  <si>
    <t>dan aliran sungai yang indah</t>
  </si>
  <si>
    <t>Air Terjun Campuhan</t>
  </si>
  <si>
    <t>Kelompok Air Terjun</t>
  </si>
  <si>
    <t>Mangku Made</t>
  </si>
  <si>
    <t xml:space="preserve"> Artawan</t>
  </si>
  <si>
    <t>(Petunjuk</t>
  </si>
  <si>
    <t>dr Kemen-</t>
  </si>
  <si>
    <t>trian Kehu-</t>
  </si>
  <si>
    <t>tanan)</t>
  </si>
  <si>
    <t>± 60  are</t>
  </si>
  <si>
    <t>(0361) 7422740</t>
  </si>
  <si>
    <t>Desa Gerana</t>
  </si>
  <si>
    <t>I Gusti Ngurah Gede</t>
  </si>
  <si>
    <t>Kepakisan</t>
  </si>
  <si>
    <t>Hp. 081338309680</t>
  </si>
  <si>
    <t xml:space="preserve">Air terjun dengan debit air besar dan </t>
  </si>
  <si>
    <t>Kec.  Petang</t>
  </si>
  <si>
    <t>Pertanian organik, outbond, camping</t>
  </si>
  <si>
    <t>PT. Bagus Agro Pelaga</t>
  </si>
  <si>
    <t>tanaman yang ada di agro sayur, buah</t>
  </si>
  <si>
    <t>dan bunga. Disekitar agro akan</t>
  </si>
  <si>
    <t>I Nengah Suparta,SH</t>
  </si>
  <si>
    <t>Hp. 081353166354</t>
  </si>
  <si>
    <t>Ketua</t>
  </si>
  <si>
    <t xml:space="preserve"> Informasi)</t>
  </si>
  <si>
    <t>Pemkab. Karangasem</t>
  </si>
  <si>
    <t>I Wayan Purna,S.Sos</t>
  </si>
  <si>
    <t>Telp. (0363) 21196</t>
  </si>
  <si>
    <t>Kecamatan Rendang</t>
  </si>
  <si>
    <t>I Nengah Sudiana</t>
  </si>
  <si>
    <t>Hp. 085237166066</t>
  </si>
  <si>
    <t>STT. Santhi Yowana</t>
  </si>
  <si>
    <t>Hp. 085738408724</t>
  </si>
  <si>
    <t>Desa Taman Bali</t>
  </si>
  <si>
    <t>Kecamatan Bangli</t>
  </si>
  <si>
    <t xml:space="preserve">Agro Kopi Arabika </t>
  </si>
  <si>
    <t>dan Jeruk</t>
  </si>
  <si>
    <t>Desa Belantih</t>
  </si>
  <si>
    <t>Kecamatan Kintamani</t>
  </si>
  <si>
    <t>Perbekel/I.N. Wardana)</t>
  </si>
  <si>
    <t xml:space="preserve">Hp. 087863264978 </t>
  </si>
  <si>
    <t>Sekdes/I Md Kuat, SH</t>
  </si>
  <si>
    <t xml:space="preserve">Hp. 085792213515 </t>
  </si>
  <si>
    <t>gunakan sistim tumpang sari (</t>
  </si>
  <si>
    <t>di atasnya jeruk, di bawah-</t>
  </si>
  <si>
    <t>kopi  sehingga menghasilkan</t>
  </si>
  <si>
    <t>cita rasa asam dan manis</t>
  </si>
  <si>
    <t>perkebunan cengkeh, coklat,</t>
  </si>
  <si>
    <t>pisang yang indah</t>
  </si>
  <si>
    <t>Desa adat  &amp;  Pemkab</t>
  </si>
  <si>
    <t>I Wayan Sami</t>
  </si>
  <si>
    <t>Hp. 08123881465</t>
  </si>
  <si>
    <t>Hp. 081236247636</t>
  </si>
  <si>
    <t>Kepala Forum Pengelo-</t>
  </si>
  <si>
    <t>la Sungai Telaga Waja</t>
  </si>
  <si>
    <t>Terkenal sebagai penghasil</t>
  </si>
  <si>
    <t>jeruk dan kopi dengan meng-</t>
  </si>
  <si>
    <t>Air Terjun Sekumpul</t>
  </si>
  <si>
    <t>Desa Sekumpul</t>
  </si>
  <si>
    <t>Kecamatan Sawan</t>
  </si>
  <si>
    <t xml:space="preserve">Terdapat air terjun dengan </t>
  </si>
  <si>
    <t>7 curahan. Tingginya ±90 m.</t>
  </si>
  <si>
    <t xml:space="preserve">Panorama alamnya sangat </t>
  </si>
  <si>
    <t>indah.</t>
  </si>
  <si>
    <t>± 20 are</t>
  </si>
  <si>
    <t>Hp. 085857092366</t>
  </si>
  <si>
    <t>Pemberi Informasi</t>
  </si>
  <si>
    <t>Desa Undisan</t>
  </si>
  <si>
    <t>Kecamatan Tembuku</t>
  </si>
  <si>
    <t>Farming, Tracking, Cyckling</t>
  </si>
  <si>
    <t>Taman Sari</t>
  </si>
  <si>
    <t>Ha</t>
  </si>
  <si>
    <t>Perbekel)</t>
  </si>
  <si>
    <t>Pak Kt Suardikayasa</t>
  </si>
  <si>
    <t xml:space="preserve">Hp. 081338729738 </t>
  </si>
  <si>
    <t>POK Darwis</t>
  </si>
  <si>
    <t>Ketua I</t>
  </si>
  <si>
    <t xml:space="preserve">Gd. Budi Sastrawan  </t>
  </si>
  <si>
    <t>Ketua II</t>
  </si>
  <si>
    <t xml:space="preserve">Dw. Gd. Polih </t>
  </si>
  <si>
    <t>Desa Bunutin</t>
  </si>
  <si>
    <t xml:space="preserve">Pura Ulun Subak, di ajeng </t>
  </si>
  <si>
    <t>gedong ada kolam yang tidak</t>
  </si>
  <si>
    <t xml:space="preserve">pernah surut airnya, ada </t>
  </si>
  <si>
    <t xml:space="preserve">pohon padi yang terus </t>
  </si>
  <si>
    <t xml:space="preserve">berbuah sepanjang masa. </t>
  </si>
  <si>
    <t>bagus dengan view laut dan</t>
  </si>
  <si>
    <t>sawah.</t>
  </si>
  <si>
    <t xml:space="preserve">Desa Bunutin, </t>
  </si>
  <si>
    <t>Br. Guliang Kawan</t>
  </si>
  <si>
    <t xml:space="preserve">Hp. 08873819070 </t>
  </si>
  <si>
    <t>Sutakta</t>
  </si>
  <si>
    <t xml:space="preserve">Klian Dusun/Nengah </t>
  </si>
  <si>
    <t xml:space="preserve">Jro Gde I Nengah </t>
  </si>
  <si>
    <t>Sudana</t>
  </si>
  <si>
    <t>Hp. 08527106809</t>
  </si>
  <si>
    <t xml:space="preserve">Perbekel </t>
  </si>
  <si>
    <t>Kec. Denpasar Selatan</t>
  </si>
  <si>
    <t>Bukit Demulih</t>
  </si>
  <si>
    <t>Desa Demulih</t>
  </si>
  <si>
    <t>Kecamatan Susut</t>
  </si>
  <si>
    <t>Sang Putu Suastawa</t>
  </si>
  <si>
    <t xml:space="preserve">Panorama alam yang indah </t>
  </si>
  <si>
    <t>perpaduan antara pegunung-</t>
  </si>
  <si>
    <t>an dan sawah, ada 3 Pura di</t>
  </si>
  <si>
    <t xml:space="preserve">puncak Bukit yaitu : Pura </t>
  </si>
  <si>
    <t>Taman , Pura Pusering Jagat,</t>
  </si>
  <si>
    <t xml:space="preserve">dan Pura Taman sari. Di tengah </t>
  </si>
  <si>
    <t>tengah bukit ada taman dan</t>
  </si>
  <si>
    <t xml:space="preserve">dengan memotong kerbau </t>
  </si>
  <si>
    <t>dan ada tarian rejang wastra</t>
  </si>
  <si>
    <t>yang disakralkan.</t>
  </si>
  <si>
    <t xml:space="preserve">Kapat) ada usaba ageng </t>
  </si>
  <si>
    <t>mata air. Tiap tahun (Purnama</t>
  </si>
  <si>
    <t>Demulih</t>
  </si>
  <si>
    <t>Nym.Wijana, SE</t>
  </si>
  <si>
    <t>± 10 Ha</t>
  </si>
  <si>
    <t xml:space="preserve">Hp. 085792143033 </t>
  </si>
  <si>
    <t>(0361) 287388</t>
  </si>
  <si>
    <t xml:space="preserve">Pantai berpasir putih bisa untuk </t>
  </si>
  <si>
    <t>sunrise</t>
  </si>
  <si>
    <t xml:space="preserve">rekreasi air, dan dapat melihat </t>
  </si>
  <si>
    <t>Desa Tulamben</t>
  </si>
  <si>
    <t>Kecamatan Kubu</t>
  </si>
  <si>
    <t xml:space="preserve">(0363) 22922 </t>
  </si>
  <si>
    <t xml:space="preserve">Bapak Karyasa </t>
  </si>
  <si>
    <t>Hp. 085237150114</t>
  </si>
  <si>
    <t>Kecamatan Sidemen</t>
  </si>
  <si>
    <t>Nengah Rumana, SH</t>
  </si>
  <si>
    <t xml:space="preserve">Hp. 085337352999 </t>
  </si>
  <si>
    <t xml:space="preserve">Desa Tegallalang </t>
  </si>
  <si>
    <t>Kecamatan Tegallalang</t>
  </si>
  <si>
    <t>(0361) 976519</t>
  </si>
  <si>
    <t>Dewa Putu Oka</t>
  </si>
  <si>
    <t>Badan Pengelola Obyek</t>
  </si>
  <si>
    <t xml:space="preserve"> Wisata Ceking</t>
  </si>
  <si>
    <t>Hp. 08123946965</t>
  </si>
  <si>
    <t xml:space="preserve">Desa Pujungan </t>
  </si>
  <si>
    <t>Kecamatan Pupuan</t>
  </si>
  <si>
    <t xml:space="preserve">(0362) 71049 </t>
  </si>
  <si>
    <t>LPM Desa Pujungan</t>
  </si>
  <si>
    <t>I Nyoman Jaya Ruspita</t>
  </si>
  <si>
    <t>Gd Putu Santiartha</t>
  </si>
  <si>
    <t>Hp.81237907877</t>
  </si>
  <si>
    <t xml:space="preserve">Hp. 081933054427, </t>
  </si>
  <si>
    <t xml:space="preserve">Kecamatan Pupuan </t>
  </si>
  <si>
    <t>Desa Pekraman Belimbing</t>
  </si>
  <si>
    <t xml:space="preserve">Bendesa </t>
  </si>
  <si>
    <t xml:space="preserve">I Made Purna </t>
  </si>
  <si>
    <t>Hp. 081338343053</t>
  </si>
  <si>
    <t>Made Adi Suyana</t>
  </si>
  <si>
    <t xml:space="preserve">Hp. 081338633840 </t>
  </si>
  <si>
    <t xml:space="preserve">Kabupaten Tabanan </t>
  </si>
  <si>
    <t>Kec. Selemadeg Barat</t>
  </si>
  <si>
    <t xml:space="preserve">Kab. Tabanan </t>
  </si>
  <si>
    <t xml:space="preserve">Made Wiryadana </t>
  </si>
  <si>
    <t>Bendesa</t>
  </si>
  <si>
    <t>Hp. 0812365366762</t>
  </si>
  <si>
    <t xml:space="preserve">Kecamatan Kintamani </t>
  </si>
  <si>
    <t xml:space="preserve">Kabupaten Bangli </t>
  </si>
  <si>
    <t>Air Terjun Kutuh</t>
  </si>
  <si>
    <t xml:space="preserve">ketinggian 75 m, berdampingan </t>
  </si>
  <si>
    <t>dengan air panas yang mene-</t>
  </si>
  <si>
    <t>perbukitan yang sangat indah.</t>
  </si>
  <si>
    <t xml:space="preserve">tes dari tebing. Panorama alam </t>
  </si>
  <si>
    <t>Wy. Pasek/Perberkel</t>
  </si>
  <si>
    <t>Wy. Armaya/Sekdes</t>
  </si>
  <si>
    <t xml:space="preserve">Hp. 081239318039 </t>
  </si>
  <si>
    <t xml:space="preserve">Hp. 081353185913 </t>
  </si>
  <si>
    <t>Desa Suter</t>
  </si>
  <si>
    <t>Lembah Pantunan</t>
  </si>
  <si>
    <t xml:space="preserve">Desa Bangbang </t>
  </si>
  <si>
    <t>Panorama alam yang sangat</t>
  </si>
  <si>
    <t xml:space="preserve">pegunungan (Gunung Agung), </t>
  </si>
  <si>
    <t>dilihat dari atas sangat bagus</t>
  </si>
  <si>
    <t>dengan hamparan sawahnya.</t>
  </si>
  <si>
    <t>indah dengan latar belakang</t>
  </si>
  <si>
    <t>I Km. Sudianta,SE</t>
  </si>
  <si>
    <t>I Kt Mudra</t>
  </si>
  <si>
    <t xml:space="preserve">Hp. 085239113120 </t>
  </si>
  <si>
    <t>Hp. 085303660065</t>
  </si>
  <si>
    <t>Pemberi Info</t>
  </si>
  <si>
    <t>Panorama Desa Jehem</t>
  </si>
  <si>
    <t>Desa  Jehem</t>
  </si>
  <si>
    <t>(0366) 5595265</t>
  </si>
  <si>
    <t xml:space="preserve"> ± 2 Ha</t>
  </si>
  <si>
    <t xml:space="preserve">Panorama alam persawahan </t>
  </si>
  <si>
    <t>dan kera , pada sore hari bisa</t>
  </si>
  <si>
    <t xml:space="preserve"> melihat sunset.</t>
  </si>
  <si>
    <t>Nym. Taman</t>
  </si>
  <si>
    <t xml:space="preserve">Hp. 085339592171 </t>
  </si>
  <si>
    <t>Pulasari</t>
  </si>
  <si>
    <t xml:space="preserve">Goa dan Mata Air </t>
  </si>
  <si>
    <t>Desa Bangbang</t>
  </si>
  <si>
    <t>± 1,5 are</t>
  </si>
  <si>
    <t>I Km Sudianta,SE</t>
  </si>
  <si>
    <t xml:space="preserve">Hp. 085303660065 </t>
  </si>
  <si>
    <t>I Wy. Swastika</t>
  </si>
  <si>
    <t>Hp. 08123687771</t>
  </si>
  <si>
    <t xml:space="preserve"> dan kolam arus)</t>
  </si>
  <si>
    <t>Kolam Permandian dari sumber</t>
  </si>
  <si>
    <t xml:space="preserve"> mata air Alami yang terletak di</t>
  </si>
  <si>
    <t xml:space="preserve">pinggir pantai (ada kolam renang </t>
  </si>
  <si>
    <t>Kec.  Kabutambahan</t>
  </si>
  <si>
    <t>Rp. 3,000,-</t>
  </si>
  <si>
    <t xml:space="preserve">I Putu Jeneng </t>
  </si>
  <si>
    <t>Kawi, S.Sos.</t>
  </si>
  <si>
    <t>Hp. 87863001378</t>
  </si>
  <si>
    <t>HP 087762992048</t>
  </si>
  <si>
    <t>Kecamatan Tejakula</t>
  </si>
  <si>
    <t>HP 082147272181</t>
  </si>
  <si>
    <t>Rp. 2,500,-</t>
  </si>
  <si>
    <t>I Nengah Dauh</t>
  </si>
  <si>
    <t>PLH Bendesa</t>
  </si>
  <si>
    <t xml:space="preserve">HP 082147272181 </t>
  </si>
  <si>
    <t>I Made Susila</t>
  </si>
  <si>
    <t>Manajer Operasional</t>
  </si>
  <si>
    <t xml:space="preserve">Badan Pengelola DTW </t>
  </si>
  <si>
    <t>Yeh Panas dan Hutan</t>
  </si>
  <si>
    <t>Kecamatan Baturiti</t>
  </si>
  <si>
    <t>Kelompok Desa Angseri</t>
  </si>
  <si>
    <t>I Wayan Sukad</t>
  </si>
  <si>
    <t>HP 08123918998</t>
  </si>
  <si>
    <t>Desa Mangesta</t>
  </si>
  <si>
    <t>Ketut Suardisa</t>
  </si>
  <si>
    <t>Tri Buana)</t>
  </si>
  <si>
    <t>(Bend Adat Bias)</t>
  </si>
  <si>
    <t>Kec. Banjarangkan</t>
  </si>
  <si>
    <t>(0366) 5596249</t>
  </si>
  <si>
    <t>Bukit Pulasari</t>
  </si>
  <si>
    <t>Desa Peninjoan</t>
  </si>
  <si>
    <t>(0366) 5501540</t>
  </si>
  <si>
    <t xml:space="preserve"> ± 1,5 Ha</t>
  </si>
  <si>
    <t>Panorama Perkebunan dan</t>
  </si>
  <si>
    <t xml:space="preserve"> terdapat Pura Ulun Suwi</t>
  </si>
  <si>
    <t>Desa Sudimara</t>
  </si>
  <si>
    <t>I Wayan Winda</t>
  </si>
  <si>
    <t>Tanah Lot</t>
  </si>
  <si>
    <t>Hp. 081238242490</t>
  </si>
  <si>
    <t>Kelurahan Kerobokan</t>
  </si>
  <si>
    <t>Sebagai tempat berstana Dewa</t>
  </si>
  <si>
    <t xml:space="preserve">Suasana alam yang masih alami </t>
  </si>
  <si>
    <t xml:space="preserve">Terdapat  air terjun dengan </t>
  </si>
  <si>
    <t>terdapat mata air yang cukup</t>
  </si>
  <si>
    <t>besar, dipakai untuk air minum</t>
  </si>
  <si>
    <t>seluruh warga Desa Bangbang,</t>
  </si>
  <si>
    <t xml:space="preserve"> juga  dipakai untuk mengairi</t>
  </si>
  <si>
    <t xml:space="preserve">yang indah, tebing -tebing </t>
  </si>
  <si>
    <t>Hp. 081338426781</t>
  </si>
  <si>
    <t>Kelurahan Klungkung</t>
  </si>
  <si>
    <t>Kelurahan Semara Pura</t>
  </si>
  <si>
    <t>Padangbai</t>
  </si>
  <si>
    <t>Keputusan Walikotamadya Tk II Denpasar</t>
  </si>
  <si>
    <t>Pantai Kuta</t>
  </si>
  <si>
    <t xml:space="preserve">(Peraturan Bupati </t>
  </si>
  <si>
    <t xml:space="preserve">Badung </t>
  </si>
  <si>
    <t>Nomor 43 Tahun 2014)</t>
  </si>
  <si>
    <t>Keputusan Bupati Gianyar</t>
  </si>
  <si>
    <t>Nomor 402 Tahun 2008</t>
  </si>
  <si>
    <t>Tentang Penetapan Obyek dan Daya Tarik Wisata Kabupaten Gianyar</t>
  </si>
  <si>
    <t>Pantai berpasir putih bagus untuk</t>
  </si>
  <si>
    <t>rekreasi dan terdapat pantai yang</t>
  </si>
  <si>
    <t>Kec. Kuta Selatan</t>
  </si>
  <si>
    <t>terkenal yaitu Water Blow dan</t>
  </si>
  <si>
    <t>Pulau Peninsula</t>
  </si>
  <si>
    <t>Tlp. (0361)  776370</t>
  </si>
  <si>
    <t>terdapat satwa lain seperti : ular,</t>
  </si>
  <si>
    <t>burung, kelelawar</t>
  </si>
  <si>
    <t xml:space="preserve">Ekosistem dan sebagai taman </t>
  </si>
  <si>
    <t>rekreasi</t>
  </si>
  <si>
    <t>Hp. 0818351789</t>
  </si>
  <si>
    <t>Kec. Kuta Utara</t>
  </si>
  <si>
    <t>Kec. Blahbatuh</t>
  </si>
  <si>
    <t xml:space="preserve">Cokorda Ngurah </t>
  </si>
  <si>
    <t>Desa Taro</t>
  </si>
  <si>
    <t>Made Madri</t>
  </si>
  <si>
    <t>Hp. 081999114977</t>
  </si>
  <si>
    <t>(0361) 981201</t>
  </si>
  <si>
    <t>Dispar Gianyar</t>
  </si>
  <si>
    <t>A.A.Ari Brahmanta</t>
  </si>
  <si>
    <t>Desa Medahan</t>
  </si>
  <si>
    <t>I Ketut Sugata</t>
  </si>
  <si>
    <t>Lembah Sungai Petanu</t>
  </si>
  <si>
    <t>Desa Kemenuh</t>
  </si>
  <si>
    <t>(0361) 942980</t>
  </si>
  <si>
    <t>I Wayan Sila</t>
  </si>
  <si>
    <t>Hp. 08155720214</t>
  </si>
  <si>
    <t>Kec. Sukawati</t>
  </si>
  <si>
    <t>Desa /Banjar Tegenung-</t>
  </si>
  <si>
    <t>Br. Dinas Tegenungan</t>
  </si>
  <si>
    <t>an Desa Kemenuh</t>
  </si>
  <si>
    <t>dan Kemenuh Tourism</t>
  </si>
  <si>
    <t>Board</t>
  </si>
  <si>
    <t>(0361) 952457</t>
  </si>
  <si>
    <t>Hp 08155720214</t>
  </si>
  <si>
    <t>Telp Rmh (0361) 946025</t>
  </si>
  <si>
    <t>Desa Sukawati</t>
  </si>
  <si>
    <t xml:space="preserve">PT.Karya Makmur </t>
  </si>
  <si>
    <t>Kec.Gianyar</t>
  </si>
  <si>
    <t>Dewata Group</t>
  </si>
  <si>
    <t>Kab.Gianyar</t>
  </si>
  <si>
    <t>Bapak Agung Raharjo</t>
  </si>
  <si>
    <t>Keputusan Bupati Kepala Daerah Tk II Tabanan</t>
  </si>
  <si>
    <t>Nomor : 470 Tahun 1998</t>
  </si>
  <si>
    <t xml:space="preserve">Tentang Penetapan Obyek Dan Daya Tarik Wisata </t>
  </si>
  <si>
    <t>Di Kabupaten Daerah Tk II Tabanan</t>
  </si>
  <si>
    <t>Desa Tibubiyu</t>
  </si>
  <si>
    <t>Kec. Kerambitan</t>
  </si>
  <si>
    <t>Puri</t>
  </si>
  <si>
    <t>Kecamatan Kerambitan</t>
  </si>
  <si>
    <t>Bangsawan</t>
  </si>
  <si>
    <t>(0361) 812667</t>
  </si>
  <si>
    <t>Hp. 08123926720</t>
  </si>
  <si>
    <t>Erawan</t>
  </si>
  <si>
    <t>Hp. 081236326060</t>
  </si>
  <si>
    <t>KABUPATEN BULELENG</t>
  </si>
  <si>
    <t>Keputusan Bupati Kepala Daerah Tk II Klungkung</t>
  </si>
  <si>
    <t>Nomor : 335 Tahun 1998</t>
  </si>
  <si>
    <t>Kec. Klungkung</t>
  </si>
  <si>
    <t>Kab. Klungkung</t>
  </si>
  <si>
    <t>(0366) 22938</t>
  </si>
  <si>
    <t>(0366) 22706</t>
  </si>
  <si>
    <t>Clepik</t>
  </si>
  <si>
    <t>Kawasan Tukad Unda</t>
  </si>
  <si>
    <t>Kec. Dawan</t>
  </si>
  <si>
    <t>(0366) 23359</t>
  </si>
  <si>
    <t>(0361) 287256</t>
  </si>
  <si>
    <t>Kec. Nusa Penida</t>
  </si>
  <si>
    <t>Keputusan Bupati Jembrana</t>
  </si>
  <si>
    <t>Nomor : 16 Tahun 2001</t>
  </si>
  <si>
    <t>Tentang Penetapan Obyek-obyek Wisata</t>
  </si>
  <si>
    <t>Di Kabupaten Daerah Tk II Jembrana</t>
  </si>
  <si>
    <t>Bukit Serokadan</t>
  </si>
  <si>
    <t>Air Terjun Yeh Mampeh</t>
  </si>
  <si>
    <t>Air Terjun Desa Bunutin</t>
  </si>
  <si>
    <t>Air Terjun Kubu Salya</t>
  </si>
  <si>
    <t>Badan Pengelola Pantai</t>
  </si>
  <si>
    <t>Sanur</t>
  </si>
  <si>
    <t>IB. Arwata</t>
  </si>
  <si>
    <t>Hp. 08123812215/</t>
  </si>
  <si>
    <t xml:space="preserve">Penetasan, pelestarian penyu dan </t>
  </si>
  <si>
    <t xml:space="preserve">Kelurahan Tanjung  Benoa       </t>
  </si>
  <si>
    <t>I Made Wijaya,SE</t>
  </si>
  <si>
    <t>Hp. 081338322160</t>
  </si>
  <si>
    <t>I Ketut Gerhantara</t>
  </si>
  <si>
    <t xml:space="preserve">Ketua Kelompok </t>
  </si>
  <si>
    <t xml:space="preserve">Nelayanan Pelestarian </t>
  </si>
  <si>
    <t>Penyu di Deluang Sari</t>
  </si>
  <si>
    <t>Hp. 087862888463</t>
  </si>
  <si>
    <t>Taman Rekreasi Hutan</t>
  </si>
  <si>
    <t xml:space="preserve">Hutan Bakau untuk keseimbangan </t>
  </si>
  <si>
    <t xml:space="preserve">Kelurahan Tanjung Benoa    </t>
  </si>
  <si>
    <t xml:space="preserve">I Made Wijaya,SE </t>
  </si>
  <si>
    <t xml:space="preserve">Sekretariat Forum </t>
  </si>
  <si>
    <t>Peduli Mangrove Bali</t>
  </si>
  <si>
    <t>Heru Budi Wasesa</t>
  </si>
  <si>
    <t>Hp. 085100279626</t>
  </si>
  <si>
    <t>Abdul Bar Mansyur</t>
  </si>
  <si>
    <t>(Direktur)</t>
  </si>
  <si>
    <t>Tlp. (0361) 771010</t>
  </si>
  <si>
    <t>I Nengah Suradika</t>
  </si>
  <si>
    <t xml:space="preserve">Pantai berpasir putih,sangat bagus </t>
  </si>
  <si>
    <t>Keluarahan Kuta</t>
  </si>
  <si>
    <t xml:space="preserve">Badan Pengelola Pantai </t>
  </si>
  <si>
    <t>untuk melihat sunset,surfing,rekreasi</t>
  </si>
  <si>
    <t>Desa Adat Kuta</t>
  </si>
  <si>
    <t>dan tempat upacara adat.</t>
  </si>
  <si>
    <t>Tlp. (0361) 762871</t>
  </si>
  <si>
    <t>I Wayan Sirna</t>
  </si>
  <si>
    <t>Hp.0818563684</t>
  </si>
  <si>
    <t xml:space="preserve">Pantai berpasir putih dengan </t>
  </si>
  <si>
    <t>Kelurahan Tanjung Benoa</t>
  </si>
  <si>
    <t xml:space="preserve">ombak yang tenang, sangat baik </t>
  </si>
  <si>
    <t>Kec, Kuta Selatan</t>
  </si>
  <si>
    <t>Tanjung  Benoa</t>
  </si>
  <si>
    <t>Mobil Bus</t>
  </si>
  <si>
    <t>Kendaraan</t>
  </si>
  <si>
    <t xml:space="preserve">untuk Diving, rekreasi air dan budi </t>
  </si>
  <si>
    <t>daya terumbu karang.</t>
  </si>
  <si>
    <t>Telp. (0361) 776370</t>
  </si>
  <si>
    <t xml:space="preserve">I Nyoman Wirayun </t>
  </si>
  <si>
    <t>Hp. 081338788090</t>
  </si>
  <si>
    <t>Pantai berpasir putih sangat baik</t>
  </si>
  <si>
    <t xml:space="preserve">Pengelola Pantai Desa </t>
  </si>
  <si>
    <t>untuk surfing,rekreasi dan tempat</t>
  </si>
  <si>
    <t>Adat Legian</t>
  </si>
  <si>
    <t>upacara adat</t>
  </si>
  <si>
    <t>Telp.(0361)764458</t>
  </si>
  <si>
    <t>I Wayan Suarta</t>
  </si>
  <si>
    <t xml:space="preserve">I Ketut Darmita </t>
  </si>
  <si>
    <t>Tlp.082145072375</t>
  </si>
  <si>
    <t xml:space="preserve">Pantai berpasir putih sangat bagus </t>
  </si>
  <si>
    <t>Pengelola Daya Tarik</t>
  </si>
  <si>
    <t xml:space="preserve">untuk surfing, terkenal di manca </t>
  </si>
  <si>
    <t xml:space="preserve">Kec. Kuta Selatan </t>
  </si>
  <si>
    <t>Wisata Uluwatu</t>
  </si>
  <si>
    <t xml:space="preserve">negara karena pernah dipakai </t>
  </si>
  <si>
    <t>untuk pembuatan  film Pray Of Love</t>
  </si>
  <si>
    <t>I Wayan Wijana</t>
  </si>
  <si>
    <t>yang di bintangi oleh Julia Robert</t>
  </si>
  <si>
    <t>Hp. 081214567999</t>
  </si>
  <si>
    <t xml:space="preserve">Pantai yang sangat bagus untuk </t>
  </si>
  <si>
    <t>berselancar (surfing) jalan menuju</t>
  </si>
  <si>
    <t>pantai melalui goa</t>
  </si>
  <si>
    <t xml:space="preserve">I Wayan Wijana </t>
  </si>
  <si>
    <t>Keindahan pantai, bisa untuk surfing dan</t>
  </si>
  <si>
    <t xml:space="preserve">Desa Canggu </t>
  </si>
  <si>
    <t>upacara adat dan lebih di kenal pantai</t>
  </si>
  <si>
    <t>Nyoman Sujapa.Sp.d</t>
  </si>
  <si>
    <t>batu bolong</t>
  </si>
  <si>
    <t>Hp. 08123659435</t>
  </si>
  <si>
    <t>Pemandangan alam yang sangat indah</t>
  </si>
  <si>
    <t>Rp. 8.000</t>
  </si>
  <si>
    <t>yang di lengkapi dengan situs goa panca</t>
  </si>
  <si>
    <t>Pandawa</t>
  </si>
  <si>
    <t>Rp. 4.000</t>
  </si>
  <si>
    <t>pandawa, pantai berpasir putih sangat</t>
  </si>
  <si>
    <t>bagus untuk surfing, snorkling, nail kano</t>
  </si>
  <si>
    <t xml:space="preserve">naik jukung tradisional, sering digunakan </t>
  </si>
  <si>
    <t xml:space="preserve">untuk foto prewedding dan adanya </t>
  </si>
  <si>
    <t xml:space="preserve">I Made Kotam </t>
  </si>
  <si>
    <t>tarian kecak.</t>
  </si>
  <si>
    <t>Hp. 081337670410</t>
  </si>
  <si>
    <t xml:space="preserve">Pantai berpasir putih, sangat bagus </t>
  </si>
  <si>
    <t>Desa Ungasan Br. Mekar Sari</t>
  </si>
  <si>
    <t>Pura dan 2 buah goa.</t>
  </si>
  <si>
    <t>Hp. 081236124839</t>
  </si>
  <si>
    <t>Pantai berpasir putih, bagus untuk sur-</t>
  </si>
  <si>
    <t xml:space="preserve">Desa Jimbaran </t>
  </si>
  <si>
    <t>fing, sering digunakan untuk upacara</t>
  </si>
  <si>
    <t>I Made Budiarta</t>
  </si>
  <si>
    <t>adat, ada kelompok nelayan dan tempat</t>
  </si>
  <si>
    <t>Hp. 08214516900/</t>
  </si>
  <si>
    <t>restaurant yang menjual ikan laut</t>
  </si>
  <si>
    <t>(0361) 704517</t>
  </si>
  <si>
    <t>I Nyoman Narta</t>
  </si>
  <si>
    <t>Hp. 081338286806</t>
  </si>
  <si>
    <t>Pantai berpasir putih dan terdapat café/</t>
  </si>
  <si>
    <t>Desa Adat/ BPKP2</t>
  </si>
  <si>
    <t xml:space="preserve">restaurant yang menyediakan makanan </t>
  </si>
  <si>
    <t>I Ketut Puja/ I Wayan</t>
  </si>
  <si>
    <t>ikan segar</t>
  </si>
  <si>
    <t xml:space="preserve"> Merta</t>
  </si>
  <si>
    <t>I Made Catra</t>
  </si>
  <si>
    <t>Hp. 087862192288</t>
  </si>
  <si>
    <t>Belum Ada pengelola</t>
  </si>
  <si>
    <t>I Made Karna.SH(Sekdes)</t>
  </si>
  <si>
    <t>Pantai Padang-Padang</t>
  </si>
  <si>
    <t>Panatai berpasir putih, sangat bagus</t>
  </si>
  <si>
    <t>Kelompok Rumput laut</t>
  </si>
  <si>
    <t>Sebuah Desa dengan keunikan angkul-</t>
  </si>
  <si>
    <t xml:space="preserve">angkul rumah yang sama, di desa </t>
  </si>
  <si>
    <t>tersebut juga di kembangkan wisata</t>
  </si>
  <si>
    <t>I Ketu Merta</t>
  </si>
  <si>
    <t>agro dan wisata mancing, Pura Subak,</t>
  </si>
  <si>
    <t>(0361) 8940022</t>
  </si>
  <si>
    <t>tracking dengan melintas jalur subak</t>
  </si>
  <si>
    <t>Goa dan panorama alam berupa lembah</t>
  </si>
  <si>
    <t>yang sangat indah ada juga atraksi</t>
  </si>
  <si>
    <t xml:space="preserve">Kec. Abian Semal </t>
  </si>
  <si>
    <t>River Tubing, Out Bond, Kenyoning,</t>
  </si>
  <si>
    <t>River Bording</t>
  </si>
  <si>
    <t>Ibu Sari</t>
  </si>
  <si>
    <t>Hp. 085100558810</t>
  </si>
  <si>
    <t>Hutan pohon pala yang masih alami dan</t>
  </si>
  <si>
    <t>Desa Sangeh</t>
  </si>
  <si>
    <t>dihuni ratusan ekor kera</t>
  </si>
  <si>
    <t>Kec. Abian Semal</t>
  </si>
  <si>
    <t>Pantai berpasir putih cocok untuk sur-</t>
  </si>
  <si>
    <t>fing dan sering digunsksn untuk upacara</t>
  </si>
  <si>
    <t>Made Warcita (Klian Adat)</t>
  </si>
  <si>
    <t>adat oleh masyarakat setempat</t>
  </si>
  <si>
    <t>Hp. 087862521926</t>
  </si>
  <si>
    <t>(0361) 8446320</t>
  </si>
  <si>
    <t>Yoga Ariawan</t>
  </si>
  <si>
    <t>Hp. 081805362510</t>
  </si>
  <si>
    <t>halaman yang hijau dengan tumbuhan</t>
  </si>
  <si>
    <t>dan rumput yang terpelihara, terdapat</t>
  </si>
  <si>
    <t>I Made Sunarya</t>
  </si>
  <si>
    <t>Hp. 087781122999/ 08121</t>
  </si>
  <si>
    <t>Desa Ungasan</t>
  </si>
  <si>
    <t>Kec. Petang</t>
  </si>
  <si>
    <t>I Made Mertayasa</t>
  </si>
  <si>
    <t>Wisata Remaja Bukit Jati</t>
  </si>
  <si>
    <t>Tlp.0361 943401</t>
  </si>
  <si>
    <t>Petugas Lapangan</t>
  </si>
  <si>
    <t>Waker</t>
  </si>
  <si>
    <t xml:space="preserve">Komang Ngurah Adiawan </t>
  </si>
  <si>
    <t>Hp. 081916158993</t>
  </si>
  <si>
    <t xml:space="preserve">Pengelola Kawasan Pantai </t>
  </si>
  <si>
    <t>Masceti</t>
  </si>
  <si>
    <t>Telp. (0361) 942091</t>
  </si>
  <si>
    <t>Hp. 08533331888</t>
  </si>
  <si>
    <t>Ida Bagus Putu Artha</t>
  </si>
  <si>
    <t>Hp. 081916526494</t>
  </si>
  <si>
    <t>(0361) 942091</t>
  </si>
  <si>
    <t>Tlp. (0361) 950820</t>
  </si>
  <si>
    <t>Ni Wayan Sari (Pemberi</t>
  </si>
  <si>
    <t>Hp. 081338936452</t>
  </si>
  <si>
    <t xml:space="preserve">Drs. Nyoman Puja Antara </t>
  </si>
  <si>
    <t>Hp. 087861083114</t>
  </si>
  <si>
    <t xml:space="preserve">I Made Abur </t>
  </si>
  <si>
    <t>Hp. 081338686342</t>
  </si>
  <si>
    <t>Yayasan Lumbu Putih</t>
  </si>
  <si>
    <t>Kec. Tegalalang</t>
  </si>
  <si>
    <t xml:space="preserve">Desa Dinas/ Kemenuh </t>
  </si>
  <si>
    <t>Tourisme Board</t>
  </si>
  <si>
    <t xml:space="preserve">Ketua Forum Desa </t>
  </si>
  <si>
    <t>Wisata Bali</t>
  </si>
  <si>
    <t xml:space="preserve">Tlp. (0361)946025/ </t>
  </si>
  <si>
    <t>Dewa Nyoman Neka</t>
  </si>
  <si>
    <t>A.A Dalem Jagadhita.SH</t>
  </si>
  <si>
    <t>Drs. I Wayan Neca</t>
  </si>
  <si>
    <t xml:space="preserve">Desa Buahan </t>
  </si>
  <si>
    <t>Kec. Payangan</t>
  </si>
  <si>
    <t>I Ketut Karmawan(Sekdes</t>
  </si>
  <si>
    <t>Buahan)</t>
  </si>
  <si>
    <t>Kec. Ubud</t>
  </si>
  <si>
    <t>Suyadnyana</t>
  </si>
  <si>
    <t>G. Ngr Ardana</t>
  </si>
  <si>
    <t>Tlp. (0361) 975164</t>
  </si>
  <si>
    <t xml:space="preserve">I Kadek Arianta (Klian </t>
  </si>
  <si>
    <t xml:space="preserve">(0361) 976401 </t>
  </si>
  <si>
    <t>Dinas)</t>
  </si>
  <si>
    <t>Hp. 081999732220</t>
  </si>
  <si>
    <t xml:space="preserve">Badan pengelola burung </t>
  </si>
  <si>
    <t>kokokan</t>
  </si>
  <si>
    <t>I Nyoman Maria</t>
  </si>
  <si>
    <t>Hp. 087860101336</t>
  </si>
  <si>
    <t>Tegal  (Mandala Suci</t>
  </si>
  <si>
    <t>Wenara)</t>
  </si>
  <si>
    <t>I Nyoman Buana (Jendral</t>
  </si>
  <si>
    <t>Manager)</t>
  </si>
  <si>
    <t>Hp.081338040761</t>
  </si>
  <si>
    <t>Sekdes Tibubiyu</t>
  </si>
  <si>
    <t>Kantor</t>
  </si>
  <si>
    <t>I Made Wiarta</t>
  </si>
  <si>
    <t>Hp. 085739118486,</t>
  </si>
  <si>
    <t>Hp.085738832447</t>
  </si>
  <si>
    <t>Hp. 087777433173</t>
  </si>
  <si>
    <t>Ketut Sujaya</t>
  </si>
  <si>
    <t>Hp. 082147659977</t>
  </si>
  <si>
    <t>I Nyoman Suarya Ardana</t>
  </si>
  <si>
    <t>Kec. Tabanan</t>
  </si>
  <si>
    <t>Badan Pengelola DTW</t>
  </si>
  <si>
    <t>Tlp. (0361) 880362</t>
  </si>
  <si>
    <t>Fax. (0361) 880361</t>
  </si>
  <si>
    <t xml:space="preserve">Pemberi Informasi </t>
  </si>
  <si>
    <t xml:space="preserve">Desa Batunya </t>
  </si>
  <si>
    <t>CV Bedugul Rekreasi Air</t>
  </si>
  <si>
    <t>I Wayan Purnayasa, BA</t>
  </si>
  <si>
    <t>(0368) 21197, 21198</t>
  </si>
  <si>
    <t>I Gede Arya</t>
  </si>
  <si>
    <t>Hp. 085337456243</t>
  </si>
  <si>
    <t xml:space="preserve">Desa Pekraman/ Badan </t>
  </si>
  <si>
    <t>Kec. Selemadeg Tengah</t>
  </si>
  <si>
    <t>pengelola objek wisata</t>
  </si>
  <si>
    <t xml:space="preserve">I Made Gindra </t>
  </si>
  <si>
    <t>Hp. 085737552592</t>
  </si>
  <si>
    <t xml:space="preserve">Desa Lalang Linggah </t>
  </si>
  <si>
    <t>Br. Dinas Pengasahan</t>
  </si>
  <si>
    <t>I Wayan Patra (Bendesa)</t>
  </si>
  <si>
    <t xml:space="preserve">I Ketut Darta </t>
  </si>
  <si>
    <t>Hp. 081338488666</t>
  </si>
  <si>
    <t>Kec. Marga</t>
  </si>
  <si>
    <t>I Gede Subawa (Bendes)</t>
  </si>
  <si>
    <t>Hp. 08739936879</t>
  </si>
  <si>
    <t>Tlp. (0368) 814155</t>
  </si>
  <si>
    <t>Ni Luh Ayu Mei Astini</t>
  </si>
  <si>
    <t>Hp. 085338994858</t>
  </si>
  <si>
    <t>Kec. Penebel</t>
  </si>
  <si>
    <t>Hp. 081805327883</t>
  </si>
  <si>
    <t xml:space="preserve">Pemaksan Pura Batu </t>
  </si>
  <si>
    <t>Panas</t>
  </si>
  <si>
    <t>Hp. 085792140766</t>
  </si>
  <si>
    <t>I Wayan Winatra</t>
  </si>
  <si>
    <t>PT Tirta Bakti Sejati</t>
  </si>
  <si>
    <t>I Gede Manu Ardana</t>
  </si>
  <si>
    <t xml:space="preserve">A.A.Ngurah Indra </t>
  </si>
  <si>
    <t>A.A.Ngurah Bagus</t>
  </si>
  <si>
    <t>Hp. 081338773633</t>
  </si>
  <si>
    <t>Kelurahan Banjar Anyar</t>
  </si>
  <si>
    <t>Kec. Kediri</t>
  </si>
  <si>
    <t xml:space="preserve">Yayasan Kebaktian </t>
  </si>
  <si>
    <t xml:space="preserve">Pembari Informasi </t>
  </si>
  <si>
    <t>Ni Nym Yuliani</t>
  </si>
  <si>
    <t>Hp. 081337934645</t>
  </si>
  <si>
    <t>Panorama alam yang berada di</t>
  </si>
  <si>
    <t>Yayasan Taman Bumi</t>
  </si>
  <si>
    <t>kaki gunung batur, termasuk desa</t>
  </si>
  <si>
    <t>Kintamani</t>
  </si>
  <si>
    <t>tua dan panorama alam danau</t>
  </si>
  <si>
    <t>dan perbukitan, tari baris, tumbak</t>
  </si>
  <si>
    <t>I Nyoman Alit.SH</t>
  </si>
  <si>
    <t>tari baris jojor, baris panah yang</t>
  </si>
  <si>
    <t>Tlp. 087860450788</t>
  </si>
  <si>
    <t>Hp. 081916185528</t>
  </si>
  <si>
    <t xml:space="preserve">di sakralkan  (Usabha Karo) </t>
  </si>
  <si>
    <t>wisata spiritual, goa yang di huni</t>
  </si>
  <si>
    <t xml:space="preserve">I Ketut Artawan </t>
  </si>
  <si>
    <t>oleh kelelawar.</t>
  </si>
  <si>
    <t>(Pemberi Informasi)</t>
  </si>
  <si>
    <t>Hp. 087860450788</t>
  </si>
  <si>
    <t xml:space="preserve">Air terjun dan Pura Tirta Mas </t>
  </si>
  <si>
    <t>Desa Batur Selatan</t>
  </si>
  <si>
    <t>Subak Toya Mampeh</t>
  </si>
  <si>
    <t>Mampeh cocok untuk wisata spiritual</t>
  </si>
  <si>
    <t>Terdapat air terjun yang berada</t>
  </si>
  <si>
    <t xml:space="preserve">dekat dengan kuburan dengan </t>
  </si>
  <si>
    <t>kanan air terjun ada air terjun kecil</t>
  </si>
  <si>
    <t>I Made Subrata</t>
  </si>
  <si>
    <t>yang disebut air terjun anakan, di</t>
  </si>
  <si>
    <t>Hp. 082144216854</t>
  </si>
  <si>
    <t>gunakan untuk melasti setiap 2</t>
  </si>
  <si>
    <t>tahun sekali.</t>
  </si>
  <si>
    <t>Pendakian Gunung Abang</t>
  </si>
  <si>
    <t>Gunung tertinggi ke 3 di Bali</t>
  </si>
  <si>
    <t>Rp. 360.000</t>
  </si>
  <si>
    <t xml:space="preserve">Kec. Kintamani </t>
  </si>
  <si>
    <t>Abang Erawang, Kintamni</t>
  </si>
  <si>
    <t>U/ 1-4 Orang</t>
  </si>
  <si>
    <t>panorama alam yang indah, di</t>
  </si>
  <si>
    <t>pergunakan untuk mendaki dan</t>
  </si>
  <si>
    <t>meditasi</t>
  </si>
  <si>
    <t>Air terjun dengan ketinggian 30 m</t>
  </si>
  <si>
    <t xml:space="preserve">Br. Kubu Salya </t>
  </si>
  <si>
    <t xml:space="preserve">memiliki keunikan, Air yang jatuh </t>
  </si>
  <si>
    <t>Kubu Salya</t>
  </si>
  <si>
    <t>dari tebing sebelah timur ini, disisi</t>
  </si>
  <si>
    <t xml:space="preserve">kiri airnya terasa hangat sedangkan </t>
  </si>
  <si>
    <t xml:space="preserve">I Nyoman Andika </t>
  </si>
  <si>
    <t>sisi kanan airnya dingin</t>
  </si>
  <si>
    <t>Hp. 081337882063</t>
  </si>
  <si>
    <t>I Gede Lanus</t>
  </si>
  <si>
    <t>Hp. 085238299634</t>
  </si>
  <si>
    <t>Pendakian Gunung Batur</t>
  </si>
  <si>
    <t>Panorama alam pegunungan yang</t>
  </si>
  <si>
    <t>T ± 1.717 m</t>
  </si>
  <si>
    <t xml:space="preserve">Desa Songan </t>
  </si>
  <si>
    <t xml:space="preserve">PPGB 9(Perhimpunan </t>
  </si>
  <si>
    <t>indah dengan ketinggian ± 1.717 m</t>
  </si>
  <si>
    <t xml:space="preserve">Pramuwisata Pendakian </t>
  </si>
  <si>
    <t>bisa melihat matahari terbit/sunrise,</t>
  </si>
  <si>
    <t>Gunung Batur)</t>
  </si>
  <si>
    <t>kaldera dan atraksi merebus telur</t>
  </si>
  <si>
    <t>I Nyoman Alit Ardiana.SH</t>
  </si>
  <si>
    <t xml:space="preserve">dan pisang dengan memasukan </t>
  </si>
  <si>
    <t>ke tanah selama ± 10 menit</t>
  </si>
  <si>
    <t>Hp. 087861756001/</t>
  </si>
  <si>
    <t xml:space="preserve">Air terjun dengan ketinggian ± 35 </t>
  </si>
  <si>
    <t xml:space="preserve"> ± 2 are</t>
  </si>
  <si>
    <t>M, posisinya bercampuhan dengan</t>
  </si>
  <si>
    <t>Desak Ayu Santiari Dewi</t>
  </si>
  <si>
    <t>tukad melangit, sumber air berasal</t>
  </si>
  <si>
    <t>dari beberapa sumber mata air</t>
  </si>
  <si>
    <t>Pemberi Informasi dan</t>
  </si>
  <si>
    <t>(± ada 25 sumber mata air), ada</t>
  </si>
  <si>
    <t>Bendesa Dusun Kuning</t>
  </si>
  <si>
    <t xml:space="preserve">air lateng untuk menghilangkan </t>
  </si>
  <si>
    <t>Ngakan Nyoman Banjar</t>
  </si>
  <si>
    <t xml:space="preserve">penyakit kulit, air selaka yang di </t>
  </si>
  <si>
    <t>Satia</t>
  </si>
  <si>
    <t xml:space="preserve">percaya agar awet muda, ada </t>
  </si>
  <si>
    <t>pesiraman Ida Betara yang di</t>
  </si>
  <si>
    <t>gunakan untuk melukat/ melasti</t>
  </si>
  <si>
    <t>Terdapat pancoran tirta Taman Sari</t>
  </si>
  <si>
    <t xml:space="preserve"> ± 600 M2</t>
  </si>
  <si>
    <t>Kelurahan Cempaga</t>
  </si>
  <si>
    <t xml:space="preserve">sumber mata air dalam goa yang </t>
  </si>
  <si>
    <t>terletak di lingkungan Taman Sari,</t>
  </si>
  <si>
    <t>dan bendungan Taman Sari</t>
  </si>
  <si>
    <t>Hp. 085237882601</t>
  </si>
  <si>
    <t>Balai Pelestarian Cagar</t>
  </si>
  <si>
    <t>Budaya Bali.Wilayah</t>
  </si>
  <si>
    <t>Fax 942354</t>
  </si>
  <si>
    <t>Lingkungan Pura (Pura Pucak</t>
  </si>
  <si>
    <t>Desa Abuan</t>
  </si>
  <si>
    <t>Sari) yang di dalamnya terdapat</t>
  </si>
  <si>
    <t>Kec. Susut</t>
  </si>
  <si>
    <t>benda cagar budaya prasasti</t>
  </si>
  <si>
    <t>kerja Prov.Bali,NTB,NTT</t>
  </si>
  <si>
    <t>serokadan A dan serokadan B</t>
  </si>
  <si>
    <t>(0366) 5597008</t>
  </si>
  <si>
    <t>Drs.Wayan Muliasa</t>
  </si>
  <si>
    <t xml:space="preserve">serta tempat melaksanakan </t>
  </si>
  <si>
    <t>upacara melasti</t>
  </si>
  <si>
    <t>(0361) 942347,</t>
  </si>
  <si>
    <t>Perebekel</t>
  </si>
  <si>
    <t xml:space="preserve">Desa Tojan Br.Lebah </t>
  </si>
  <si>
    <t>Klian Pura Batu Klotok</t>
  </si>
  <si>
    <t>Klian Pura</t>
  </si>
  <si>
    <t>I Nengah Widana</t>
  </si>
  <si>
    <t>Hp.081999428627</t>
  </si>
  <si>
    <t>Jero Mangku Klotok</t>
  </si>
  <si>
    <t xml:space="preserve">I Wayan suastawa </t>
  </si>
  <si>
    <t>Hp.087861368384</t>
  </si>
  <si>
    <t>Manajer</t>
  </si>
  <si>
    <t>I Wayan Arya Suarta</t>
  </si>
  <si>
    <t>Hp.081805528275</t>
  </si>
  <si>
    <t>I Made Mustika</t>
  </si>
  <si>
    <t>Hp.08195599910</t>
  </si>
  <si>
    <t xml:space="preserve">I Putu Ariadi </t>
  </si>
  <si>
    <t>Kawasan Tukad Melangit</t>
  </si>
  <si>
    <t>PT. Bakas Levi Rafting</t>
  </si>
  <si>
    <t>Kecamatan Banjarangkan</t>
  </si>
  <si>
    <t>Nyoman Levi Sueta</t>
  </si>
  <si>
    <t xml:space="preserve">I Nyoman Merta </t>
  </si>
  <si>
    <t>Hp. 081237152222</t>
  </si>
  <si>
    <t xml:space="preserve">Desa Takmung </t>
  </si>
  <si>
    <t>I Ketut Sima</t>
  </si>
  <si>
    <t>Hp. 085237016206</t>
  </si>
  <si>
    <t>I Nyoman Mudita</t>
  </si>
  <si>
    <t>Hp. 081338852783</t>
  </si>
  <si>
    <t>Goa Peninggalan Jepang</t>
  </si>
  <si>
    <t>(0366) 2148</t>
  </si>
  <si>
    <t>Dewa Gede Wirawan</t>
  </si>
  <si>
    <t>Hp. 081999776454</t>
  </si>
  <si>
    <t>Lingkungan Goa Lawah</t>
  </si>
  <si>
    <t xml:space="preserve">Desa Pesinggahan </t>
  </si>
  <si>
    <t>Pemkab Klungkung dan</t>
  </si>
  <si>
    <t>Putu Juliadi.SE</t>
  </si>
  <si>
    <t>I Nyoman Suartika.SS</t>
  </si>
  <si>
    <t>Hp. 082999077699</t>
  </si>
  <si>
    <t>Diyah Karnawati.SE</t>
  </si>
  <si>
    <t>Pok Darwis Desa Kamasan</t>
  </si>
  <si>
    <t xml:space="preserve">I Gede Wedasmara </t>
  </si>
  <si>
    <t>Hp.087761111299</t>
  </si>
  <si>
    <t xml:space="preserve">Ida Ayu Nyoman Sayang </t>
  </si>
  <si>
    <t>Hp.087861494998</t>
  </si>
  <si>
    <t>Lingkungan Desa Gelgel</t>
  </si>
  <si>
    <t>I Putu Arimbawa,ST</t>
  </si>
  <si>
    <t>Hp.081236097485</t>
  </si>
  <si>
    <t>I Wayan Suparta</t>
  </si>
  <si>
    <t>Hp.087762647040</t>
  </si>
  <si>
    <t>Klian</t>
  </si>
  <si>
    <t xml:space="preserve">I Wayan Darma </t>
  </si>
  <si>
    <t>Tlp.(0366) 23359</t>
  </si>
  <si>
    <t xml:space="preserve">UPT. Museum Disbudpar </t>
  </si>
  <si>
    <t xml:space="preserve">Cokorda Nala  </t>
  </si>
  <si>
    <t>Rukmajaya S.Sn</t>
  </si>
  <si>
    <t>Tlp. (0366) 21448</t>
  </si>
  <si>
    <t>Made Agus Ari</t>
  </si>
  <si>
    <t xml:space="preserve"> Klungkung</t>
  </si>
  <si>
    <t xml:space="preserve">Drs I wayan Sujana </t>
  </si>
  <si>
    <t xml:space="preserve">I Ketut Mudiasa </t>
  </si>
  <si>
    <t>Hp. 087861572915</t>
  </si>
  <si>
    <t>Kertha Gosa dan Taman</t>
  </si>
  <si>
    <t>Gili</t>
  </si>
  <si>
    <t>Cokorda Nala</t>
  </si>
  <si>
    <t xml:space="preserve">Made Agus Ari </t>
  </si>
  <si>
    <t xml:space="preserve">Winaya </t>
  </si>
  <si>
    <t xml:space="preserve">I Nengah Kompiang </t>
  </si>
  <si>
    <t xml:space="preserve">Suarjana,SH </t>
  </si>
  <si>
    <t>Felik</t>
  </si>
  <si>
    <t>Samani Bukit Jambul</t>
  </si>
  <si>
    <t>Dewangga Ketaren</t>
  </si>
  <si>
    <t>Hp. 081238238278</t>
  </si>
  <si>
    <t>Desa Antiga Kelod</t>
  </si>
  <si>
    <t>MSi</t>
  </si>
  <si>
    <t xml:space="preserve">I Made Gunadi </t>
  </si>
  <si>
    <t>Hp. 081085393244</t>
  </si>
  <si>
    <t>Desa Purwa Kerthi</t>
  </si>
  <si>
    <t>Kec. Abang</t>
  </si>
  <si>
    <t>I Wy Purna, S.Sos, M.Si</t>
  </si>
  <si>
    <t>Wayan Sentuni Artana</t>
  </si>
  <si>
    <t>I Ketut Putra</t>
  </si>
  <si>
    <t>Hp. 081916167853</t>
  </si>
  <si>
    <t>I Wayan Sagina</t>
  </si>
  <si>
    <t>Hp. 081936433667</t>
  </si>
  <si>
    <t xml:space="preserve">Ketinggian tingkat I : 14 m, </t>
  </si>
  <si>
    <t>ketinggian II : 15 m.</t>
  </si>
  <si>
    <t xml:space="preserve">Ketut Darwi </t>
  </si>
  <si>
    <t>Panorama yang alami dan</t>
  </si>
  <si>
    <t xml:space="preserve">merupakan pencampuran 2 </t>
  </si>
  <si>
    <t>Campuhan</t>
  </si>
  <si>
    <t>anak sungai dengan sumber</t>
  </si>
  <si>
    <t>air terjunnya ada 3 mata air ,</t>
  </si>
  <si>
    <t>I.A Putu Eka Anggreni</t>
  </si>
  <si>
    <t>Pantai Labuan Sait</t>
  </si>
  <si>
    <t>Fasilitas yang Sudah Tersedia Sesuai Perda No 5 Tahun 2020 tentang Standar Penyelenggaraan Kepariwisataan Budaya Bali</t>
  </si>
  <si>
    <t>Fasilitas yang Belum Tersedia Sesuai Perda No 5 Tahun 2020 tentang Standar Penyelenggaraan Kepariwisataan Budaya Bali</t>
  </si>
  <si>
    <t>seperti Artshop, Restauran,Warung</t>
  </si>
  <si>
    <t>Pantai Pandawa</t>
  </si>
  <si>
    <t>Alas Pala (Sangeh)</t>
  </si>
  <si>
    <t>Pantai Melasti</t>
  </si>
  <si>
    <t>Pancoran Solas Taman Mumbul</t>
  </si>
  <si>
    <t>Pantai Melasti ini berada di Desa Ungasan, Kecamatan Kuta Selatan, Kabupaten Badung, Bali. Tepatnya berada di semenanjung bukit Ungasan. Ini juga yang membuat pantai ini dikenal dengan pantai Melasti Ungasan. </t>
  </si>
  <si>
    <t>Pengertian Water Blow Nusa Dua bukan pantai di Nusa Dua. Melainkan tebing karang dengan hantaman ombak samudera Hindia selatan. Karena terhalang oleh tebing terjal, membuat ombak masuk di batu karang dan terhempas ke atas.</t>
  </si>
  <si>
    <t xml:space="preserve">Pelestarian Penyu di </t>
  </si>
  <si>
    <t>Waterboom</t>
  </si>
  <si>
    <t xml:space="preserve">Kawasan Luar Pura Uluwatu </t>
  </si>
  <si>
    <t xml:space="preserve">Budaya </t>
  </si>
  <si>
    <t>Kawasan Luar Pura Taman Ayun</t>
  </si>
  <si>
    <t>Pancoran Solas berlokasi di kawasan objek wisata Taman Mumbul Sangeh yang menyuguhkan alam indah dan menarik. Tempat suci ini telah tertata baik dengan berbagai fasilitas memadai, berbalut keindahan alam sekitarnya yang asri dan tenang.</t>
  </si>
  <si>
    <t xml:space="preserve">Pantai Kusamba </t>
  </si>
  <si>
    <t>Pantai Batu Klotok</t>
  </si>
  <si>
    <t>Panorama Point</t>
  </si>
  <si>
    <t>Puncak Sari</t>
  </si>
  <si>
    <t>Bukit Abangan</t>
  </si>
  <si>
    <t>Hutan Mangrove</t>
  </si>
  <si>
    <t>Mata Air Temeling</t>
  </si>
  <si>
    <t>Batu Belek (Devils Tears)</t>
  </si>
  <si>
    <t>Pantai Klingking dan Paluang</t>
  </si>
  <si>
    <t>Saren Cliff</t>
  </si>
  <si>
    <t>Atuh Cliff</t>
  </si>
  <si>
    <t>Tanjung Banah</t>
  </si>
  <si>
    <t>Pasih Uwug (Broken Beach)</t>
  </si>
  <si>
    <t>Pantai Pemuntalan (Dream Beach)</t>
  </si>
  <si>
    <t>Pantai Gamat</t>
  </si>
  <si>
    <t>Pantai Suwehan</t>
  </si>
  <si>
    <t>Pantai Atuh</t>
  </si>
  <si>
    <t>Gua Betel</t>
  </si>
  <si>
    <t>Bukit Nunggul</t>
  </si>
  <si>
    <t>Kertha Gosa dan Taman Gili</t>
  </si>
  <si>
    <t>Monumen Puputan Klungkung</t>
  </si>
  <si>
    <t>Pura Goa Giri Putri</t>
  </si>
  <si>
    <t>Pura Paluang</t>
  </si>
  <si>
    <t>Pura Puncak Mundi</t>
  </si>
  <si>
    <t>Wisata Goa Lawah</t>
  </si>
  <si>
    <t>Kebun Raya Eka Karya Bedugul</t>
  </si>
  <si>
    <t xml:space="preserve">Yeh Panes Penatahan </t>
  </si>
  <si>
    <t>Yeh Panas dan Hutan Bambu Angseri</t>
  </si>
  <si>
    <t>Ulun Danau Beratan</t>
  </si>
  <si>
    <t xml:space="preserve">Pantai Suraberata </t>
  </si>
  <si>
    <t xml:space="preserve">Yeh Panas Belulang </t>
  </si>
  <si>
    <t>Taman Pujaan Bangsa Margarana</t>
  </si>
  <si>
    <t>Taman Kupu-Kupu Lestari</t>
  </si>
  <si>
    <t xml:space="preserve">Tulamben </t>
  </si>
  <si>
    <t>Pesona Kebun Bunga Besakih</t>
  </si>
  <si>
    <t>Pantai Kubu</t>
  </si>
  <si>
    <t>Amed</t>
  </si>
  <si>
    <t>Kusambi</t>
  </si>
  <si>
    <t>Pantai Batu Belah</t>
  </si>
  <si>
    <t xml:space="preserve">Pantai Peselatan </t>
  </si>
  <si>
    <t>Bumi Perkemahan Hutan Pinus</t>
  </si>
  <si>
    <t>Bukit Gumang</t>
  </si>
  <si>
    <t>Bukit Guwungan</t>
  </si>
  <si>
    <t>Pesona Alam Gunung Agung</t>
  </si>
  <si>
    <t>Air Terjun Jaga Satru</t>
  </si>
  <si>
    <t>Telaga Tista</t>
  </si>
  <si>
    <t xml:space="preserve">Pantai Buitan </t>
  </si>
  <si>
    <t xml:space="preserve">Desa Ulakan </t>
  </si>
  <si>
    <t>Tanah Ampo</t>
  </si>
  <si>
    <t>Labuhan Amuk</t>
  </si>
  <si>
    <t>Pantai Bias Tugel</t>
  </si>
  <si>
    <t>Air Terjun batu Engsel</t>
  </si>
  <si>
    <t>Air Terjun Yeh labuh dan Tibu Kresek</t>
  </si>
  <si>
    <t>Pantai Jasri</t>
  </si>
  <si>
    <t>Pesona Bukit Lempuyang</t>
  </si>
  <si>
    <t>Pesona Embung Kedampal</t>
  </si>
  <si>
    <t>Pemukuran</t>
  </si>
  <si>
    <t>Pesona Alam Kastala</t>
  </si>
  <si>
    <t>Pantai Tukad Abu</t>
  </si>
  <si>
    <t>Pantai Yeh Kali</t>
  </si>
  <si>
    <t>Tirta Ujung</t>
  </si>
  <si>
    <t>Abian Canang Hill</t>
  </si>
  <si>
    <t>Garden Stone Bali</t>
  </si>
  <si>
    <t>Wahyu Karya Sedana</t>
  </si>
  <si>
    <t>Air Terjun Manik Botoh</t>
  </si>
  <si>
    <t>Subak Patolan</t>
  </si>
  <si>
    <t>Pantai Candidasa</t>
  </si>
  <si>
    <t>Pantai Ulakan</t>
  </si>
  <si>
    <t>Pesona Alam Sangkan Gunung</t>
  </si>
  <si>
    <t xml:space="preserve">Lingkungan Pura Agung Besakih </t>
  </si>
  <si>
    <t xml:space="preserve">Situs Yeh Masam </t>
  </si>
  <si>
    <t xml:space="preserve">Taman Tirta Gangga </t>
  </si>
  <si>
    <t xml:space="preserve">Taman Soekasada Ujung </t>
  </si>
  <si>
    <t xml:space="preserve">Tenganan Pegringsingan </t>
  </si>
  <si>
    <t xml:space="preserve">Lingkungan Pura Silayukti </t>
  </si>
  <si>
    <t xml:space="preserve">Lingkungan Pura Andakasa </t>
  </si>
  <si>
    <t>Makam Habib Ali Kecicang</t>
  </si>
  <si>
    <t>Lingkungan Pura Penataran Agung Nangka</t>
  </si>
  <si>
    <t>Museum Lontar Dukuh Penaban</t>
  </si>
  <si>
    <t>Tenganan Dauh Tukad</t>
  </si>
  <si>
    <t>Lingkungan Toya Sah</t>
  </si>
  <si>
    <t>Lingkungan Pura Dewangga</t>
  </si>
  <si>
    <t>Bukit Lemped</t>
  </si>
  <si>
    <t>Embung Seraya</t>
  </si>
  <si>
    <t>Eko Wisata Bukit Cemeng</t>
  </si>
  <si>
    <t>Ekowisata Bukit Cemeng ini menawarkan view Gunung, hijaunya persawahan,dan lautan serta view Sunrise dan Sunset juga dapat dinikmati di lokasi ini karena posisinya berada di atas bukit dan indah.</t>
  </si>
  <si>
    <t>Pura Kehen</t>
  </si>
  <si>
    <t>Desa Wisata Penglipuran</t>
  </si>
  <si>
    <t>Pura Penulisan</t>
  </si>
  <si>
    <t>Dalem Balingkang</t>
  </si>
  <si>
    <t>Terunyan</t>
  </si>
  <si>
    <t>Desa Adat Pengotan</t>
  </si>
  <si>
    <t>Desa Batukaang</t>
  </si>
  <si>
    <t>Pura Puser Tasik</t>
  </si>
  <si>
    <t>Pura Tirta Payuk</t>
  </si>
  <si>
    <t xml:space="preserve">Pura Pucak Sari </t>
  </si>
  <si>
    <t>Museum Gunung Api</t>
  </si>
  <si>
    <t>Pantai Yeh Leh</t>
  </si>
  <si>
    <t>Pantai Pangyangan</t>
  </si>
  <si>
    <t>Desa Wisata Gumbrih</t>
  </si>
  <si>
    <t>Air Terjun Juwuk Manis</t>
  </si>
  <si>
    <t>Desa Wisata Yehembang Kangin</t>
  </si>
  <si>
    <t>Pantai Delod Berawah</t>
  </si>
  <si>
    <t>Sungai Gelar</t>
  </si>
  <si>
    <t>Puncak JR</t>
  </si>
  <si>
    <t>Alam dan Buatan</t>
  </si>
  <si>
    <t>Batu Belah</t>
  </si>
  <si>
    <t>Puncak Mawar</t>
  </si>
  <si>
    <t>Pantai Candikusuma</t>
  </si>
  <si>
    <t>Desa Wisata Perancak</t>
  </si>
  <si>
    <t>Desa Wisata Blimbingsari</t>
  </si>
  <si>
    <t>Alam dan Budaya</t>
  </si>
  <si>
    <t>Desa Wisata Ekasari</t>
  </si>
  <si>
    <t xml:space="preserve"> Air Terjun Tegenungan</t>
  </si>
  <si>
    <t>Taman Kemuda Saraswati</t>
  </si>
  <si>
    <t>Lembah sungai Ayung</t>
  </si>
  <si>
    <t xml:space="preserve">Tegal  Jambangan </t>
  </si>
  <si>
    <t xml:space="preserve">Pancoran 11 Macam </t>
  </si>
  <si>
    <t>Ceking Panorama</t>
  </si>
  <si>
    <t>Goa Alam</t>
  </si>
  <si>
    <t>Kelurahan Ubud</t>
  </si>
  <si>
    <t>Lk. Pura Penataran Sasih</t>
  </si>
  <si>
    <t>Gunung Kawi Tampaksiring</t>
  </si>
  <si>
    <t>Lingkungan Pura Mengening</t>
  </si>
  <si>
    <t>Lk. Pura Puseh Canggi</t>
  </si>
  <si>
    <t>Bukit Dharma Durga Kutri</t>
  </si>
  <si>
    <t>Bali Zoo</t>
  </si>
  <si>
    <t>Museum Antonio Blanco</t>
  </si>
  <si>
    <t>Air Panas Desa Banjar</t>
  </si>
  <si>
    <t>Taman Laut Pemuteran</t>
  </si>
  <si>
    <t xml:space="preserve">Air Terjun Banyumala </t>
  </si>
  <si>
    <t>Air Terjun Fiji</t>
  </si>
  <si>
    <t xml:space="preserve">Pantai Lovina </t>
  </si>
  <si>
    <t xml:space="preserve">Air Terjun Bertingkat </t>
  </si>
  <si>
    <t xml:space="preserve">Danau Tamblingan </t>
  </si>
  <si>
    <t xml:space="preserve">Air Terjun Gitgit </t>
  </si>
  <si>
    <t>Taman Laut P. Menjangan</t>
  </si>
  <si>
    <t>Air terjun Pengumbahan</t>
  </si>
  <si>
    <t>Air terjun Melanting</t>
  </si>
  <si>
    <t>Air Terjun Singsing</t>
  </si>
  <si>
    <t>Monkey Forest Wanagiri</t>
  </si>
  <si>
    <t>Air Terjun Jembong</t>
  </si>
  <si>
    <t>Air Terjun Kroya</t>
  </si>
  <si>
    <t>Air Terjun Kembar</t>
  </si>
  <si>
    <t>Hutan Raya Selat</t>
  </si>
  <si>
    <t>Bali Sport Canyoning</t>
  </si>
  <si>
    <t>Air Terjun Cinta</t>
  </si>
  <si>
    <t>Pantai Penimbangan</t>
  </si>
  <si>
    <t xml:space="preserve">Pantai Kerobokan </t>
  </si>
  <si>
    <t>Air terjun Tadah Hujan Campur rasa</t>
  </si>
  <si>
    <t>Air Terjun Bengbengan</t>
  </si>
  <si>
    <t>Air Terjun Yeh Mampeh Lemukih</t>
  </si>
  <si>
    <t>Air Terjun Ikut Sampi</t>
  </si>
  <si>
    <t>Air Terjun Teja</t>
  </si>
  <si>
    <t>Permandian Manuksesa</t>
  </si>
  <si>
    <t>Desa Tua Bulian</t>
  </si>
  <si>
    <t>Taman Laut Desa Les</t>
  </si>
  <si>
    <t>Kolam Renang Air Sanih</t>
  </si>
  <si>
    <t xml:space="preserve">Pemandangan Alam di Bawah laut yang sangat indah terdapat kumpulan ikan hias yang sangat indah dan berbagai jenis terumbu karang serta dapat melakukan aktifitas snorkling </t>
  </si>
  <si>
    <t>Air terjun Banyumala berada di dasar lembah Desa Wanagiri, Kecamatan Sukasada, Kabupaten Buleleng, Bali. Kecamatan Sukasada adalah kawasan dataran tinggi Bali Utara dengan deretan bukit-bukit yang mengelilingi.</t>
  </si>
  <si>
    <t>Air Terjun Fiji Lemukih merupakan air terjun yang indah dan masih alami yang menawarkan pemandangan luar biasa yang kawasannya sangat sejuk. Lokasi air terjun ini berada di Lemukih, Sawan, Lemukih, Kabupaten Buleleng.</t>
  </si>
  <si>
    <t>Lovina beach di kabupaten Buleleng adalah pantai pasir hitam, bukan pantai pasir putih. Bentangan garis pantai Lovina lumayan panjang sekitar 2 kilometer.</t>
  </si>
  <si>
    <t>Panorama Hutan Tropis yang sangat indah yang dipenuhi berbagai spesies burung dan hewan dan merupakan tempat penangkaran burung Jalak Bali  yang dilindungi</t>
  </si>
  <si>
    <t>Obyek wisata Air Terjun Pengumbahan yang terletak di Desa Pemuteran, Kecamatan Gerokgak, sebuah desa yang  di ujung barat wilayah Buleleng yang tengah berkembang pesat. Lokasinya, 15 kilometer dari kawasan Taman Nasional Bali Barat.</t>
  </si>
  <si>
    <t>Umejero adalah sebuah desa yg berada di kecamatan Busungbiu, Buleleng, Bali. Sebagian besar wilayah Desa Umejero merupakan suatu kawasan pertanian dan perkebunan yang di tata dengan sedemikian indahnya oleh para petani penggarap dan pemilik sehingga menciptakan suasana yang indah</t>
  </si>
  <si>
    <t> Panorama yang ditawarkan di tempat wisata Rice Field Terrace Kekeran hampir sama seperti di Rice Field Terrace Umajero. Di sini mata pengunjung akan disuguhkan dengan pemandangan sawah yang berundak-undak yang asri dan alam</t>
  </si>
  <si>
    <t>Desa Dencarik merupakan sentra anggur di kabupaten Buleleng, berlokasi lebih kurang 3 kilometer dari Pantai Lovina, Desa Dencarik merupakan salah satu desa penghasil buah anggur dan produk olahan anggur di Buleleng.</t>
  </si>
  <si>
    <t>Suasana di Air Terjun sing sing itu sendiri  mampu menghadirkan pesona yang membuat perasaan menjadi lebih nyaman. Perjalanan menuju lokasi air terjun memang membutuhkan sedikit perjuangan.</t>
  </si>
  <si>
    <t>Objek wisata air terjun Jembong tergolong menawarkan hal unik dan berbeda, terutama penataan di tempat lokasi wisata. Di tempat rekreasi alam ini penataan taman terjaga sangat baik, selalu dijaga kerapian dan keindahannya</t>
  </si>
  <si>
    <t>Air terjun Pucuk memiliki ketinggian sekitar 15 meter dan memiliki kubangan kolam yang luas berwarna biru kehijauan. Dengan air yang sangat segar, tentu sangat pas untuk aktivitas mandi di kolam ini</t>
  </si>
  <si>
    <t>Aliran air yang deras pada Air Terjun Kroya dengan ketinggian sekitar 12 meter tersebut dapat aman dipakai untuk bermain perosotan. Menariknya, batuan yang teraliri air tersebut cukup mulus layaknya perosotan buatan. </t>
  </si>
  <si>
    <t>Air Terjun Kembar merupakan daya tarik wisata air terjun unggulan di daerah Buleleng Bali. Air terjun ini terbentuk dari dua aliran sungai yang jatuh dan bertemu dalam satu aliran sungai yang sama</t>
  </si>
  <si>
    <t>Air terjun Aling-aling terbagi menjadi 2 yang letaknya bersandingan. Sebelah kanan memiliki debit air yang lebih besar daripada air terjun yang sebelah kiri. Namun keduanya tetap memberi sensasi kesegaran dan kesejukan yang sangat mendalam.</t>
  </si>
  <si>
    <t xml:space="preserve">Hutan raya selat merupakan Hutan desa yang dikelola secara swadhaya oleh desa yang direncanakan untuk menjadi kebun raya. </t>
  </si>
  <si>
    <t>Pemandian Sungai abasan merupakan area permandian umum yang masih tradisional, dengan keindahan alam yang masih sangat asri karenan tempatnya masih sangat jauh dari hiruk pikuk keramaian Kota Singaraja, disamping itu juga jalan untuk menuju lokasi sangat menarik karena melewati persawahan. </t>
  </si>
  <si>
    <t xml:space="preserve">Wisata canyoning spektakuler dan tidak seperti biasanya. Setiap tur menawarkan petualangan canyoning Bali yang menarik dan menawarkan petualangan yang mengasyikan </t>
  </si>
  <si>
    <t>Air Terjun Cinta destinasi unik di belahan utara Bali menjadi satu di antara banyaknya pilihan destinasi yang menarik dikunjungi. Pesona wisata alam air terjun cinta ditawarkan di desa Wanagiri, Buleleng Bali. Selain keindahan alam, keunikan sarang burung raksasa yang sengaja dibuat sangat menarik perhatian pengunjung.</t>
  </si>
  <si>
    <t>Pantai Penimbangan di Buleleng ini menghadirkan pemandangan pantai yang cukup luas. Perairannya juga tenang, sehingga aman untuk dipakai sebagai lokasi berenang</t>
  </si>
  <si>
    <t xml:space="preserve">Obyek wisata Pantai Kerobokan, Desa Kerobokan, Kecamatan Sawan merupakan salah satu obyek wisata yang cukup ramai dikunjungi oleh wisatawan lokal. Keindahan pantai dengan hamparan pasir hitam yang eksotis menjadi daya tarik tersendiri. </t>
  </si>
  <si>
    <t>Air terjun ini terletak di wilayah perkebunan dan persawahan yang masih produktif. Tersedia fasilitas yang memadai seperti jalan, parkir, jalan setapak menuju air terjun dengan 185 anak tangga</t>
  </si>
  <si>
    <t>Air Terjun Bengbengan adalah salah satu Aur Terjun yang berada di kawasan kota singaraja yang tepatnya berada di Dusun Nangka desa lemukih kecamatan sawan kabupaten buleleng. air terjun bengbengan ini merupakan bagian dari tempat rkreasi yang sangat cocok untuk berliburan dan mengisi waktu luang, karena air terjun ini memiliki suhu air dan udara yang sangat sejuk atau dingin, letak air terjun ini berada di daerah pegunungan yang memiliki keasrian lingkungan yang sangat indah, karena air trjun ini brada di dekat hutan,</t>
  </si>
  <si>
    <t>Air terjun ini berada dalam hutan Negara di selatan wilayah Dusun Nangka Desa Lemukih, yang tempatnya berada di punggung bukit lalang,</t>
  </si>
  <si>
    <t xml:space="preserve">Air terjun ini memiliki keindahan alam yang indah dan tempat nya yang masih belum banyak dijamah oleh wisatawan. </t>
  </si>
  <si>
    <t>Air terjun ini menawarkan panorama alam sangat indah, bebatuan tersusun rapi menyembul diantara air yang berwarna kebiruan. Air Terjun Teja ini memiliki tiga pancuran dan juga tiga telaga permandian</t>
  </si>
  <si>
    <t xml:space="preserve">Pemandian Manuksesa ini merupakan pemandian air panas yang berada di Buleleng. </t>
  </si>
  <si>
    <t>Objek wisata Bukit Teletubbies (Teletabis) di Bali Utara ini, ideal untuk tujuan tour dan tempat rekreasi baik itu untuk keluarga ataupun pasangan terkasih. Memang tempat wisata ini belum begitu populer bagi wisatawan, masih didominasi warga lokal yang ingin menemukan nuansa alam baru dan tempat-tempat cantik untuk foto selfie.</t>
  </si>
  <si>
    <t>Pura Jaya Prana</t>
  </si>
  <si>
    <t>Lingkungan Pura Pulaki dan Pasanakannya</t>
  </si>
  <si>
    <t>Pura Batu Kursi</t>
  </si>
  <si>
    <t>Lingkungan Pura Taman Kelentingsari</t>
  </si>
  <si>
    <t xml:space="preserve">Brahma Wihara Arama </t>
  </si>
  <si>
    <t>Desa Tua Sidatapa</t>
  </si>
  <si>
    <t>Desa Tua Pedawa</t>
  </si>
  <si>
    <t xml:space="preserve">Desa Tua Tigawasa </t>
  </si>
  <si>
    <t xml:space="preserve">Desa Tua Cempaga </t>
  </si>
  <si>
    <t xml:space="preserve">Desa Tua Banyuseri </t>
  </si>
  <si>
    <t xml:space="preserve">Tugu Bhuana Kerta </t>
  </si>
  <si>
    <t>Perang Pakpak</t>
  </si>
  <si>
    <t>Perang Gebeg</t>
  </si>
  <si>
    <t xml:space="preserve">Tugu Singa Ambara Raja </t>
  </si>
  <si>
    <t>Gedong Kertya</t>
  </si>
  <si>
    <t xml:space="preserve">Eks Pelabuhan Buleleng </t>
  </si>
  <si>
    <t>Puri Buleleng</t>
  </si>
  <si>
    <t>Puri Kanginan</t>
  </si>
  <si>
    <t>Situs Budha</t>
  </si>
  <si>
    <t xml:space="preserve">Lingkungan Pura Beji </t>
  </si>
  <si>
    <t xml:space="preserve">Lingkungan Pura Dalem Sangsit </t>
  </si>
  <si>
    <t xml:space="preserve">Lingkungan Pura Dalem Jagaraga </t>
  </si>
  <si>
    <t>Lingkungan Pura Meduwe Karang</t>
  </si>
  <si>
    <t>Lingkungan Pura Puncak Sinunggal</t>
  </si>
  <si>
    <t xml:space="preserve">Lingkungan Pura Ponjok Batu </t>
  </si>
  <si>
    <t xml:space="preserve">Desa Tua Sembiran </t>
  </si>
  <si>
    <t xml:space="preserve">Desa Tua Julah </t>
  </si>
  <si>
    <t>Monumen Tri Yuda Sakti</t>
  </si>
  <si>
    <t>Monumen Perang Jagaraga</t>
  </si>
  <si>
    <t>Pura dan Makam Jayaprana tempat berziarah</t>
  </si>
  <si>
    <t xml:space="preserve">Pura yang terdapat banyak monyet dan ada pantai Pulaki. </t>
  </si>
  <si>
    <t>Pura yang memiliki panorama perbukitan yang indah.</t>
  </si>
  <si>
    <t xml:space="preserve">Obyek wisata spiritual untuk kegiatan persembahyangan </t>
  </si>
  <si>
    <t>Terdapat banyak arca dan dijadikan tempat meditasi</t>
  </si>
  <si>
    <t xml:space="preserve">Rumah Adat Desa dan tradisi sakral </t>
  </si>
  <si>
    <t>Rumah Adat yang memiliki keunikan dalam segi bentuk Dn fungsinya</t>
  </si>
  <si>
    <t>Sarfokah pada zaman prasejarah dan budaya sakral adat istiadat</t>
  </si>
  <si>
    <t xml:space="preserve">Air Terjun di dalam hutan lindung </t>
  </si>
  <si>
    <t>Peninggalan sejarah (prasasti)</t>
  </si>
  <si>
    <t>Monumen perjuangan rakyat Bali</t>
  </si>
  <si>
    <t>Dilakukan pada saat malam pengerupukan menjelang hari raya Nyepi untuk mengusir kekuatan yang bersifat negatif.</t>
  </si>
  <si>
    <t>Landmark kota Buleleng</t>
  </si>
  <si>
    <t xml:space="preserve">Penulisan aksara dan tempat penyimpanan lontar jaman dulu </t>
  </si>
  <si>
    <t>Perabotan jaman dulu dan pakain milik gubernur pertama Sunda Ketjil</t>
  </si>
  <si>
    <t>Bekas pelabuhan buleleng</t>
  </si>
  <si>
    <t>Peninggalan benda bersejarah</t>
  </si>
  <si>
    <t>Peninggalan lukisan bersejarah</t>
  </si>
  <si>
    <t>Merupakan kawasan yang disucikan oleh umat Hindu. Selain itu untuk menikmati keindahan alam sekitarnya dari puncak bukit.</t>
  </si>
  <si>
    <t>Bangunan dengan aksitektur Buleleng dengan keindahan alam dan relief yang unik dan menarik.</t>
  </si>
  <si>
    <t>Pura yang memiliki relief yang menceritakan  perjalanan Bima ke neraka dan surga dalam rangka mencari ibunya (Bima Swarga).</t>
  </si>
  <si>
    <t>Pura Dalem Jagaraga memiliki ukir-ukiran yang menceritakan kehidupan masyarakat Bali pra dan pasca kedatangan bangsa Belanda.</t>
  </si>
  <si>
    <t>Pura yang disucikan sebagai tempat suci untuk memohon kesuburan lahan pertanian.</t>
  </si>
  <si>
    <t>Pura yang memiliki pelinggih yang relatif sama dengan pelinggih yang ada di Pura Besakih.</t>
  </si>
  <si>
    <t>Pura tempat persinggahan dan semadhi Dang Hyang Nirartha.</t>
  </si>
  <si>
    <t>Desa yang terletak di perbukitan dan memiliki perkampungan tertua abad megalitikum.</t>
  </si>
  <si>
    <t>Desa yang memiliki warisan peninggalan zaman megalitikum, dan kerajinan tenun yanng unik.</t>
  </si>
  <si>
    <t xml:space="preserve">Wisata religius </t>
  </si>
  <si>
    <t>Bendungan Titab</t>
  </si>
  <si>
    <t>Krisna Funtastic Land</t>
  </si>
  <si>
    <t xml:space="preserve">Krisna Watersport </t>
  </si>
  <si>
    <t>Krisna Adventure</t>
  </si>
  <si>
    <t>Bali Park Dasong</t>
  </si>
  <si>
    <t>Grand Surya Waterpark</t>
  </si>
  <si>
    <t xml:space="preserve">Kolam Renang Silangjana </t>
  </si>
  <si>
    <t>Bendungan Renon atau yang dikenal Bendungan Gerokgak berlokasi di Kabupaten Buelelng merupakan salah satu objek wisata yang diminati oleh wisatawan selain Pura Pulaki atau Pura Melanting. Bendungan ini awalnya dibuat untuk membantu petani melakukan irigasi saat musim kemarau. Bendungan ini terletak 159 meter dari permukaan air laut dan memiliki potensi  wisata tirta dan rekreasi yang menarik</t>
  </si>
  <si>
    <t>Bendungan Titab di Kecamatan Busungbiu , Kabupaten Buelleng merupakan bendungan sekaligus waduk terbesar di Bali. Selain sebagai irigasi, bendungan ini difungsuikan sebagai penyedia air baku, dan PLTA mikrohidro sebesar 1.5 megawatt(MW) selain itu bendungan ini juga memiliki potensi sebagai daya tarik wisata tirta dan rekreasi bagi masyarakat</t>
  </si>
  <si>
    <t>Krisna Funtastic Land di Desa Temukus , Kabupaten Buleleng menawarkan beraneka jenis wahana yang sangat cocok untuk liburan keluarga. Wahana baru ini berada di Jalan Raya Seririt – Singaraja sekitar setengah jam perjalanan dari Kota Singaraja dan buka hanya di sore hari mulai pukul 16.00-22.00 WITA. Krisna Funtastic Land merupakan anak perusahaan dari Krisna Holding yang memiliki beragam usaha mulai dari toko oleh-oleh sampai toko busana. Krisna Funtastic Land ini adalah usaha termuda yang kini sedang dikembangkan di Bali utara.</t>
  </si>
  <si>
    <t>Berlokasi berdekatan dengan Krisna Oleh - oleh Temukus - Singaraja, Krisna Water Sports adalah objek wisata air pertama di Singaraja. Beragam aktivitas dan permainan tersedia di sini, mulai dari Fly Fish, Fly Boards, Parasailing, Donut Boats, Banana Boats, Canoe, dan lain-lain. Untuk urusan standar keamanan dan keselamatan tak perlu diragukan lagi, semua petugas di sini sudah berpengalaman dalam bidangnya masing-masing.</t>
  </si>
  <si>
    <t xml:space="preserve">Monumen Tri Yudha Sakti yang lebih dikenal dengan Tugu Tiga berlokasi di Banjar Bantangbanua, Sukasada, Singaraja. Saat memasuki areal monumen, wisatawan akan disugukan pemandangan kolam serta wantilan. Selain itu, Monumen pun dilengkapi dengan tempat persembahyangan berupa padmasana, diorama perjuangan rakyat Buleleng menentang penjajahan dari kepempinan Anglurah Ki Barak Panji Sakti, diorama perang Jagaraga, diorama perang Banjar, dan lainnya. Untuk menuju bangunan utama yang terdiri dari 3 patung, wisatawan harus melewati beberapa anak tangga. </t>
  </si>
  <si>
    <t>Krisna Adventure merupakan wahana wisata keluarga dengan arena permainan menantang. Lokasi Krisna Adventure berdekatan dengan Air Terjun Aling-Aling, sehingga yang ingin sekaligus menikmati keindahan air terjun bisa melewati jalan yang sudah disediakan untuk menuju lokasi Air Terjun Aling-Aling.
Jika Anda ingin mendapatkan kenikmatan liburan bersama keluarga di Krisna Adventure, maka Anda dapat menuju ke Desa Sambangan, Kecamatan Sukasada, Kabupaten Buleleng, Bali. Buka setiap hari mulai pukul 09.00 – 17.00 WITA.
Selain sebagai tempat rekreasi, beberapa area di Krisna Adventure Buleleng disulap menjadi lokasi foto instagramable. Spot foto keren tersebut Anda dapati di sebuah jembatan bercat merah panjang menggantung serta area gardu pandang yang dibatasi oleh pagar.
Di jembatan yang bercat merah tersebut, foto yang diambil akan tampak sangat keren dan menarik. Pada gardu pandang juga demikian. Berlatar bentangan sawah yang berundak-undak khas pemandangan pedesaan, berfoto di sini menjadikan foto Anda semakin instagramable.
Puas berfoto-foto, Anda bisa mencoba sensasi permainan menantang seperti flying fox, paint ball, trekking dan ATV. Permainan tersebut dipatok dengan harga yang terjangkau. Flying fox yang meluncur di ketinggian semakin ditambah menakjubkan dengan pemandangan persawahan hijau. Untuk yang ingin bermain flying fox harus berusia minimal 5 tahun dengan berat badan maksimal 120 kilogram.
Trek ATV juga tak kalah seru, yakni harus melewati jalur persawahan yang berlumpur. Perlu keterampilan khusus untuk mengendarai kendaraan ATV ini di medan yang susah. Bermain paint ball bersama keluarga juga tak kalah menegangkan. Tidak heran kalau tempat ini kerap menjadi pilihan untuk bisa mendekatkan hubungan antara orangtua dengan anak. Dengan cara yang seru dan menyenangkan pula.
Masuk ke Krisna Adventure Buleleng, pengunjung dikenakan tiket sebesar Rp 5.000 plus gratis air mineral. Yang perlu diingat, pengunjung tidak diperbolehkan membawa makanan dan minuman dari luar. Tak perlu khawatir lapar dan haus, karena terdapat restoran yang menyediakan berbagai menu makanan dan minuman.</t>
  </si>
  <si>
    <t>Grand Surya Waterpark di KEcamatan Seririt , Kabupaten Buleleng merupakan daya tarik wisata yang menyaediakn wahana bermain air pertama dan terbesar di Bali Utara. Grand Surya Waterpark merupakan wisata air yang mengedepankan keselamatan serta kenyamanan pengunjungnya, didukung dengan adanya locker, gazebo, restaurant, kolam arus, pool bar, water slide untuk anak-anak maupun dewasa, serta ada panggung yang diperuntukan live music</t>
  </si>
  <si>
    <t>Pantai Matahari Terbit</t>
  </si>
  <si>
    <t>Pantai Mertasari</t>
  </si>
  <si>
    <t>Pantai Duyung</t>
  </si>
  <si>
    <t>Pantai Kesumasari</t>
  </si>
  <si>
    <t>Pantai Karang</t>
  </si>
  <si>
    <t>Pantai Shindu</t>
  </si>
  <si>
    <t>Pantai Segara Ayu</t>
  </si>
  <si>
    <t>Pantai Pengembak</t>
  </si>
  <si>
    <t>Muntig Siokan (Dream Island)</t>
  </si>
  <si>
    <t>Pantai Sukamerta</t>
  </si>
  <si>
    <t>Pantai Cemara Alit</t>
  </si>
  <si>
    <t>Pantai Biaung</t>
  </si>
  <si>
    <t>Pantai Tangtu</t>
  </si>
  <si>
    <t>Desa Budaya Kertalangu</t>
  </si>
  <si>
    <t>Tukad Bindu</t>
  </si>
  <si>
    <t>Tukad Badung</t>
  </si>
  <si>
    <t>Estuari Dam Tukad Badung</t>
  </si>
  <si>
    <t>Ekowisata Subak Sembung</t>
  </si>
  <si>
    <t>Ekowisata Subak Anggabaya</t>
  </si>
  <si>
    <t>Subak Intaran Barat dan Timur</t>
  </si>
  <si>
    <t>Subak Kerdung</t>
  </si>
  <si>
    <t>Pantai Serangan</t>
  </si>
  <si>
    <t xml:space="preserve">Panorama pantai yang sangat indah dengan ombak yang sangat besar untuk aktifitas bermain surfing dan dapat melihat pemandangan matahari terbit (Sunrise) </t>
  </si>
  <si>
    <t>Panorama pantai yang sangat indah dengan ombak yang sangat besar untuk aktifitas bermain surfing dan areal pantai yang sangat luas dan landai untuk aktifitas mandi serta dapat digunakan sebagai aktifitas spiritual</t>
  </si>
  <si>
    <t>Panorama pantai yang sangat indah dengan hutan bakau serta air campuhan  untuk aktifitas melukat serta dapat digunakan sebagai aktifitas spiritual</t>
  </si>
  <si>
    <t xml:space="preserve">Panorama pantai yang sangat indah dengan pemandangan Hutan Bakau yang sangat indah serta terdapat tempat untuk melakukan aktifitas Camping dan spot foto dan ada penangkaran unta </t>
  </si>
  <si>
    <t>Pantai Tangtu Denpasar merupakan pantai berpasir hitam di kawasan Denpasar, Bali. Pantai ini berada di sebelah timur pantai Padang Galak dan di sebelah Pantai Biaung</t>
  </si>
  <si>
    <t>Taman hutan bakau atau mangrove di pulau Bali ini menyuguhkan suasana hijau dan segar, alamnya hijau, terhindar dari polusi dan cocok untuk bersantai ataupun rekreasi menghindarkan diri dari hiruk pikuk kota</t>
  </si>
  <si>
    <t>Desa Budaya Kertalangu merupakan desa budaya yang ada di Kota Denpasar Indonesia. Desa Budaya Kertalangu berada di Denpasar Timur Provinsi Bali. Desa ini merupakan salah satu ikon wisata budaya yang ada di Bali.</t>
  </si>
  <si>
    <t>Tukad Bindu merupakan salah satu destinasi wisata sungai di Kota Denpasar dan dilengkapi playground yang ramah anak. Selain sebagai tempat rekreasi, Tukad Bindu juga dikembangkan menjadi sarana edukasi lingkungan</t>
  </si>
  <si>
    <t xml:space="preserve">Panorama sungai yang sangat indah besar yang ditata dengan berbagai penempatan lampion sehingga dikenal dengan Tukad Korea </t>
  </si>
  <si>
    <t xml:space="preserve">Estuary Dam merupakan Bendungan yang mempertemukan air sungai dengan air laut , guna untuk memperdalam sungai untuk memenuhi keperluan air di Daerah tersebut. </t>
  </si>
  <si>
    <t xml:space="preserve">Desa ini menggagas sistem pengelolaan pengairan sawah dengan subak, dan mulai menjadikan sawah sebagi ekowisata yang dapat dikunjungi oleh wisatawan </t>
  </si>
  <si>
    <t xml:space="preserve">Ekowisata Subak anggabaya ini salah satu desa wisata yang menyediakan edukasi menganai sistem tata kelola sawah dan juga edukasi mengenai menjaga lingkungan agar tetap lestari </t>
  </si>
  <si>
    <r>
      <t xml:space="preserve">Sistem subak yang dilakukan ini adalah untuk melestarikan budaya dan kelestarian lingkungan. Sementara itu di subak intaran barat dan timur ini pun mulai dibangun </t>
    </r>
    <r>
      <rPr>
        <i/>
        <sz val="9"/>
        <color indexed="8"/>
        <rFont val="Arial"/>
        <family val="2"/>
      </rPr>
      <t>jogging track</t>
    </r>
    <r>
      <rPr>
        <sz val="9"/>
        <color indexed="8"/>
        <rFont val="Arial"/>
        <family val="2"/>
      </rPr>
      <t xml:space="preserve"> bagi pengunjung yang datang </t>
    </r>
  </si>
  <si>
    <t xml:space="preserve">Subak Kerdung merupakan subak yang berada di Desa Pedungan. Subak ini [un sudah terkelola dengan baik, dan sudah terdapat jalan trek bagi pengunjung. </t>
  </si>
  <si>
    <t>Taman Budaya (Art Centre)</t>
  </si>
  <si>
    <t>Museum Le Mayeur</t>
  </si>
  <si>
    <t>Pura Maospahit</t>
  </si>
  <si>
    <t>Pasar Badung</t>
  </si>
  <si>
    <t>Pasar Kumbasari</t>
  </si>
  <si>
    <t>Pura Campuhan Windu Segara</t>
  </si>
  <si>
    <t>Pura Petilan Pengerebongan</t>
  </si>
  <si>
    <t>Pura Geriya Tanah Kilap</t>
  </si>
  <si>
    <t>Pura Agung Jagatnatha</t>
  </si>
  <si>
    <t>Pura Luhur Candi Narmada</t>
  </si>
  <si>
    <t>Pura Dalem Cemara</t>
  </si>
  <si>
    <t>Pura Sakenan</t>
  </si>
  <si>
    <t>Puri Agung Jrokuta</t>
  </si>
  <si>
    <t>Museum 3D (I am Bali)</t>
  </si>
  <si>
    <t>Museum Lukisan Sidik Jari</t>
  </si>
  <si>
    <t>Patung Catur Muka</t>
  </si>
  <si>
    <t>Pasar Sindhu</t>
  </si>
  <si>
    <t>Sekaa Barong &amp; Keris Sari Wisata Budaya</t>
  </si>
  <si>
    <t>Sekaa Barong &amp; Keris Uma Dewi Budaya</t>
  </si>
  <si>
    <t>Sekaa Barong Eka Budhi</t>
  </si>
  <si>
    <t>Taman Kota Lumintang</t>
  </si>
  <si>
    <t>Lapangan I Gusti Ngurah Made Agung</t>
  </si>
  <si>
    <t>Duta Orchid Garden</t>
  </si>
  <si>
    <t>Big Garden Corner</t>
  </si>
  <si>
    <t>Turtle Conservation and Education Center (TCEC)</t>
  </si>
  <si>
    <t>Kebon Vintage Cars</t>
  </si>
  <si>
    <t>Pura Rambut Siwi</t>
  </si>
  <si>
    <t>Desa Wisata Sangkaragung</t>
  </si>
  <si>
    <t>Makam Ustad Ali Bafaqih</t>
  </si>
  <si>
    <t>Pura Gede Perancak</t>
  </si>
  <si>
    <t>Museum Purbakala Gilimanuk</t>
  </si>
  <si>
    <t>Rest Area Rambut Siwi</t>
  </si>
  <si>
    <t>Green Cliff  Banjar Bangli</t>
  </si>
  <si>
    <t>Kolam Renang Delod Berawah</t>
  </si>
  <si>
    <t>Bendungan Benel</t>
  </si>
  <si>
    <t xml:space="preserve">Agro Kebun Salak Sibetan </t>
  </si>
  <si>
    <t>Kel.Sangeh Kec. Abian Semal</t>
  </si>
  <si>
    <t xml:space="preserve">Desa Sangeh </t>
  </si>
  <si>
    <t>Managemen/Badan Hukum</t>
  </si>
  <si>
    <t>Sumber daya lokal</t>
  </si>
  <si>
    <t>Papan informasi (min. 3 bahasa)</t>
  </si>
  <si>
    <t>Petugas pemberi informasi</t>
  </si>
  <si>
    <t>Informasi tentang DTW</t>
  </si>
  <si>
    <t>P3K yang memadai</t>
  </si>
  <si>
    <t>Loket penjualan tiket/karcis</t>
  </si>
  <si>
    <t>Petugas keamanan</t>
  </si>
  <si>
    <t>Petugas parkir</t>
  </si>
  <si>
    <t>Petugas kebersihan</t>
  </si>
  <si>
    <t>Fasilitas penyandang difabelitas</t>
  </si>
  <si>
    <t>Parkir</t>
  </si>
  <si>
    <t>Tempat sampah yang memadai</t>
  </si>
  <si>
    <t>Toilet yang standar</t>
  </si>
  <si>
    <t>Fasilitas penunjang</t>
  </si>
  <si>
    <t>Kemanusiaan (MTK)</t>
  </si>
  <si>
    <t xml:space="preserve">Pancoran Solas Taman </t>
  </si>
  <si>
    <t xml:space="preserve">Kawasan Jembatan </t>
  </si>
  <si>
    <t>Taman Sari/Undisan</t>
  </si>
  <si>
    <t xml:space="preserve">Merupakan Desa Tradisonal </t>
  </si>
  <si>
    <t xml:space="preserve">Pemkab Bangli (Dispar/ </t>
  </si>
  <si>
    <t>dengan bentuk angkul-angkul</t>
  </si>
  <si>
    <t>Desa Adat)</t>
  </si>
  <si>
    <t>rumah yang sama</t>
  </si>
  <si>
    <t>(0366) 93578</t>
  </si>
  <si>
    <t xml:space="preserve">Desa Tradisional </t>
  </si>
  <si>
    <t>Adanya ari-ari megantung,</t>
  </si>
  <si>
    <t>bentuk rumah sama, baris jojor</t>
  </si>
  <si>
    <t xml:space="preserve">yang di sakralkan, serta sistem </t>
  </si>
  <si>
    <t>Jero Mangku Srimen</t>
  </si>
  <si>
    <t>penguburan mayat yang unik</t>
  </si>
  <si>
    <t>(0366)5597103</t>
  </si>
  <si>
    <t>dimana pada saat mayat di kubur-</t>
  </si>
  <si>
    <t>I Wayan Suarjaya, SE</t>
  </si>
  <si>
    <t>kan tanpa menggunakan pakai-</t>
  </si>
  <si>
    <t>Hp. 081338189292</t>
  </si>
  <si>
    <t>an dengan posisi mayat perem-</t>
  </si>
  <si>
    <t>puan tengadah serta mayat laki-</t>
  </si>
  <si>
    <t>laki tengkurup.</t>
  </si>
  <si>
    <t xml:space="preserve">Terdapat 6 buah Pura yang </t>
  </si>
  <si>
    <t>ada situs-situsnya/benda pe-</t>
  </si>
  <si>
    <t>Bendesa)</t>
  </si>
  <si>
    <t xml:space="preserve">ninggalan purbakala berupa </t>
  </si>
  <si>
    <t xml:space="preserve">Nyoman Yadnyana </t>
  </si>
  <si>
    <t>arca siwa, Ganesha, Lingga</t>
  </si>
  <si>
    <t>Kaur Umum</t>
  </si>
  <si>
    <t>Hp. 087860871881</t>
  </si>
  <si>
    <t>yoni. Terdapat juga perkebu-</t>
  </si>
  <si>
    <t>Hp. '081936008807</t>
  </si>
  <si>
    <t>nan jeruk dan kopi.</t>
  </si>
  <si>
    <t xml:space="preserve">Merupakan desa tua dengan </t>
  </si>
  <si>
    <t>Desa Pengotan</t>
  </si>
  <si>
    <t>bentuk angkul - angkul rumah</t>
  </si>
  <si>
    <t>yang sama, ada bangunan</t>
  </si>
  <si>
    <t>unik saka 8, ada tarian meng-</t>
  </si>
  <si>
    <t>(0366) 51376</t>
  </si>
  <si>
    <t>gunakan pelepah pisang dan</t>
  </si>
  <si>
    <t>tarian baris jangkang jojol yang</t>
  </si>
  <si>
    <t>disakralkan, ada kawin massal</t>
  </si>
  <si>
    <t>(sasih kapat dan kedasa), ada</t>
  </si>
  <si>
    <t xml:space="preserve">ngaben massal (sasih </t>
  </si>
  <si>
    <t>kesanga).</t>
  </si>
  <si>
    <t>Lingkungan Pura yang</t>
  </si>
  <si>
    <t>Desa Pinggan</t>
  </si>
  <si>
    <t>menggambarkan adanya</t>
  </si>
  <si>
    <t>Drs. I Made Seden</t>
  </si>
  <si>
    <t xml:space="preserve">akulturasi budaya antara </t>
  </si>
  <si>
    <t>Hp. 087863013916</t>
  </si>
  <si>
    <t>Hindu dan Cina.</t>
  </si>
  <si>
    <t>Kt.Janji</t>
  </si>
  <si>
    <t xml:space="preserve">Hp. 081916665560 </t>
  </si>
  <si>
    <t>Bangunan candi yang awalnya</t>
  </si>
  <si>
    <t>Desa Jehem</t>
  </si>
  <si>
    <t xml:space="preserve">terpahat di dinding tebing, namun </t>
  </si>
  <si>
    <t>Kec. Tembuku</t>
  </si>
  <si>
    <t>karena longsor di buatkan balai</t>
  </si>
  <si>
    <t>kerja Prov.Bali, NTB, NTT</t>
  </si>
  <si>
    <t>pelindung di pinggir sungai.</t>
  </si>
  <si>
    <t>Tlp.(0366) 5595265</t>
  </si>
  <si>
    <t>Peninggalan Lesung</t>
  </si>
  <si>
    <t>Sebuah Lesung dari kayu yang</t>
  </si>
  <si>
    <t>± 2 are</t>
  </si>
  <si>
    <t>Desa Apuan</t>
  </si>
  <si>
    <t xml:space="preserve">ditempatkan pada  sebuah </t>
  </si>
  <si>
    <t>Bendesa Apuan</t>
  </si>
  <si>
    <t>Pelinggih  (tempat persemaya-</t>
  </si>
  <si>
    <t xml:space="preserve">I Wayan Jirna </t>
  </si>
  <si>
    <t xml:space="preserve">man yang diletakkan diatas </t>
  </si>
  <si>
    <t>HP 081353113793</t>
  </si>
  <si>
    <t>pohon  beringin) yang berada di</t>
  </si>
  <si>
    <t>Pura Pejenengan.</t>
  </si>
  <si>
    <t xml:space="preserve">Pura Dalem </t>
  </si>
  <si>
    <t>Lingkungan Pura dengan</t>
  </si>
  <si>
    <t>Desa Adat Kawan,</t>
  </si>
  <si>
    <t>Bangun  Lemah</t>
  </si>
  <si>
    <t xml:space="preserve"> bentuk bangunan dan ukiran </t>
  </si>
  <si>
    <t>Desa Adat Kangin</t>
  </si>
  <si>
    <t>yang masih klasik dan disekitar-</t>
  </si>
  <si>
    <t>Bendesa Adat Kawan</t>
  </si>
  <si>
    <t>nya terdapat Air Tejun dengan</t>
  </si>
  <si>
    <t xml:space="preserve">I Wayan Miarta </t>
  </si>
  <si>
    <t>ketinggian  ± 25 m.</t>
  </si>
  <si>
    <t>HP.081338423705</t>
  </si>
  <si>
    <t>Bendesa Adat Kangin</t>
  </si>
  <si>
    <t xml:space="preserve">I Nyoman Sucitra </t>
  </si>
  <si>
    <t>Pok Darwis Manik Giri</t>
  </si>
  <si>
    <t>Donasi</t>
  </si>
  <si>
    <t>situs/ benda cagar Budaya berupa</t>
  </si>
  <si>
    <t>patung, pintu masuk berupa candi</t>
  </si>
  <si>
    <t xml:space="preserve">Ketut Wahya </t>
  </si>
  <si>
    <t xml:space="preserve">gelung, tembok penyengker di </t>
  </si>
  <si>
    <t>hiasi piring dari Cina</t>
  </si>
  <si>
    <t>Adanya Pura yang dikelilingi</t>
  </si>
  <si>
    <t>Puri Bunutin</t>
  </si>
  <si>
    <t xml:space="preserve">kolam, bentuk bangunan Pura </t>
  </si>
  <si>
    <t xml:space="preserve">Ida I Dw Gd Oka </t>
  </si>
  <si>
    <t>seperti langgar yang mempu-</t>
  </si>
  <si>
    <t>Widiarsana</t>
  </si>
  <si>
    <t>nyai 4 pemedal. Pada saat</t>
  </si>
  <si>
    <t>Hp. 085737737677</t>
  </si>
  <si>
    <t>wali/odalan tidak boleh meng-</t>
  </si>
  <si>
    <t xml:space="preserve">Ida I Dw Md Rai </t>
  </si>
  <si>
    <t>gunakan daging babi, tiap</t>
  </si>
  <si>
    <t>Adnyana</t>
  </si>
  <si>
    <t xml:space="preserve">tilen kawulu menggunakan </t>
  </si>
  <si>
    <t xml:space="preserve">Hp. 08563930933 </t>
  </si>
  <si>
    <t>pekelem sapi.</t>
  </si>
  <si>
    <t>Lingkungan Pura yang terta-</t>
  </si>
  <si>
    <t xml:space="preserve">Panitia Pura Pucak </t>
  </si>
  <si>
    <t>ta dengan baik dan panorama</t>
  </si>
  <si>
    <t>Penulisan dan Desa</t>
  </si>
  <si>
    <t>alam yang masih alami.</t>
  </si>
  <si>
    <t>Pekraman</t>
  </si>
  <si>
    <t>Hp. 085237433168</t>
  </si>
  <si>
    <t>I Wayan Jasa</t>
  </si>
  <si>
    <t>Hp. 081337747232</t>
  </si>
  <si>
    <t>Lingkungan Pura yang didalam-</t>
  </si>
  <si>
    <t>±  2 Ha</t>
  </si>
  <si>
    <t>nya terdapat peninggalan pur-</t>
  </si>
  <si>
    <t xml:space="preserve">bakala berupa patung Nandini </t>
  </si>
  <si>
    <t xml:space="preserve">dengan panorama perkebunan </t>
  </si>
  <si>
    <t xml:space="preserve"> Lingkungan Pura yang didalam-</t>
  </si>
  <si>
    <t>± 1,6 Ha</t>
  </si>
  <si>
    <t xml:space="preserve">nya terdapat Arca perujudan </t>
  </si>
  <si>
    <t>Cagar Budaya Gianyar</t>
  </si>
  <si>
    <t xml:space="preserve">Siwa dan Buda ada tarian </t>
  </si>
  <si>
    <t>Drs.I Wayan Muliasa</t>
  </si>
  <si>
    <t>Wayang Wong yang  dipentas-</t>
  </si>
  <si>
    <t>kan pada saat Piodalan, ter-</t>
  </si>
  <si>
    <t>I Komang Sudiarta,SE</t>
  </si>
  <si>
    <t>dapat sumber  mata air, bangun-</t>
  </si>
  <si>
    <t>HP.085303660065</t>
  </si>
  <si>
    <t xml:space="preserve">an gedong betel yang memiliki </t>
  </si>
  <si>
    <t>pintu  disemua sisi merupakan</t>
  </si>
  <si>
    <t>tempat wisata spiritual.</t>
  </si>
  <si>
    <t>Bangunan peninggalan Raj Taman</t>
  </si>
  <si>
    <t xml:space="preserve">Bali, Wisata Spiritual, keindahan </t>
  </si>
  <si>
    <t>panorama alam berupa hamparan</t>
  </si>
  <si>
    <t xml:space="preserve">Klian dan Pemberi </t>
  </si>
  <si>
    <t>sawah yang sangat indah</t>
  </si>
  <si>
    <t>Informasi</t>
  </si>
  <si>
    <t>I Dewa GD Ngurah</t>
  </si>
  <si>
    <t>Hp. 085238444520</t>
  </si>
  <si>
    <t>Pura Taman Bali Raja</t>
  </si>
  <si>
    <t>Sumber mata air (tirta) yang</t>
  </si>
  <si>
    <t xml:space="preserve"> ± 5 are</t>
  </si>
  <si>
    <t xml:space="preserve"> bentuknya menyerupai payuk </t>
  </si>
  <si>
    <t>I Wayan Tanda</t>
  </si>
  <si>
    <t>dan  disucikan, disekitarnya</t>
  </si>
  <si>
    <t>terdapat goa dan air terjun.</t>
  </si>
  <si>
    <t>Yayasan Bintang Danu</t>
  </si>
  <si>
    <t>diurug, adanya taru menyan</t>
  </si>
  <si>
    <t>yang dipercaya dapat menye-</t>
  </si>
  <si>
    <t xml:space="preserve">rap bau mayat, ada tarian </t>
  </si>
  <si>
    <t xml:space="preserve">sakral barong brutug yang </t>
  </si>
  <si>
    <t>dipentaskan pada Purnama</t>
  </si>
  <si>
    <t>Kapat.</t>
  </si>
  <si>
    <t>± 1.090 Ha</t>
  </si>
  <si>
    <t>Desa Batur Tengah</t>
  </si>
  <si>
    <t xml:space="preserve">Badan Geologi </t>
  </si>
  <si>
    <t>Kementerian ESDM</t>
  </si>
  <si>
    <t xml:space="preserve">Desak Made </t>
  </si>
  <si>
    <t>(0366) 51088</t>
  </si>
  <si>
    <t>Andariyani, S.Sos.MSi</t>
  </si>
  <si>
    <t>Hp. 08123862922</t>
  </si>
  <si>
    <t>Komang Deni</t>
  </si>
  <si>
    <t>Hp. 081915709095</t>
  </si>
  <si>
    <t xml:space="preserve">Museum Gunung Api di Kecamatan </t>
  </si>
  <si>
    <t>kegunungapian di Bali</t>
  </si>
  <si>
    <t>informasi dan melakukan riset tentang</t>
  </si>
  <si>
    <t xml:space="preserve">para wisatawan yang memerlukan  </t>
  </si>
  <si>
    <t xml:space="preserve">wisata ini sangat bermanfaat bagi </t>
  </si>
  <si>
    <t xml:space="preserve">Informasi yang ditawarkan Daya tarik </t>
  </si>
  <si>
    <t xml:space="preserve">sejarah-sejarah letusan dahsyatnya. </t>
  </si>
  <si>
    <t xml:space="preserve">perkembangan Gunung Batur dan </t>
  </si>
  <si>
    <t>menampilkan film dokumenter tentang</t>
  </si>
  <si>
    <t xml:space="preserve">Gunung Batur. Museum ini juga  </t>
  </si>
  <si>
    <t xml:space="preserve">yang digunakan, dan foto-foto </t>
  </si>
  <si>
    <t>berasal dari gunung berapi, peralatan</t>
  </si>
  <si>
    <t>memiliki aneka jenis batuaan yang</t>
  </si>
  <si>
    <t>Geopark Batur adalah museum yang</t>
  </si>
  <si>
    <t xml:space="preserve">Kintamani , Kabupaten Bangli atau     </t>
  </si>
  <si>
    <t>yang dikenal dengan Museum</t>
  </si>
  <si>
    <t xml:space="preserve">Air terjun Les Buleleng juga dikenal </t>
  </si>
  <si>
    <t xml:space="preserve">dengan nama Yeh Mampeh karena </t>
  </si>
  <si>
    <t xml:space="preserve">ketinggiannya air seolah beterbangan </t>
  </si>
  <si>
    <t xml:space="preserve">(mampeh) sebelum jatuh ke kolam besar </t>
  </si>
  <si>
    <t xml:space="preserve">di bawahnya, ketinggiannya sekitar </t>
  </si>
  <si>
    <t xml:space="preserve">30-35 meter dari tebing tinggi dan </t>
  </si>
  <si>
    <t xml:space="preserve">Wisata Air Terjun Melanting sangat </t>
  </si>
  <si>
    <t xml:space="preserve">cocok untuk aktifitas mandi ataupun </t>
  </si>
  <si>
    <t xml:space="preserve">berenang. Airnya yang segar dan </t>
  </si>
  <si>
    <t>Daya Tarik  wisata ini berada di desa Lemukih, Kecamatan Sawan, Buleleng di kawasan pariwisata Bali Utara. Air Terjun Lemukih memang memiliki keunikan tersendiri, terdapat 3 buah air terjun dalam satu lokasi</t>
  </si>
  <si>
    <t xml:space="preserve">Puncak Wanagiri dikenal sebagai </t>
  </si>
  <si>
    <t xml:space="preserve">hutan monyet, Puncak Wanagiri, di </t>
  </si>
  <si>
    <t>Perkebunan Anggur Rakyat Den Carik</t>
  </si>
  <si>
    <t xml:space="preserve">Koleksi lukisan benda - benda </t>
  </si>
  <si>
    <t>± 6000 m²</t>
  </si>
  <si>
    <t xml:space="preserve">UPT. Museum Bali </t>
  </si>
  <si>
    <t>peninggalan sejarah., dan</t>
  </si>
  <si>
    <t>teknologika (alat komunikasi</t>
  </si>
  <si>
    <t>Kabupaten/Kota Denpasar</t>
  </si>
  <si>
    <t xml:space="preserve"> jaman dulu).</t>
  </si>
  <si>
    <t>S.Sos, M.Si</t>
  </si>
  <si>
    <t xml:space="preserve">Tempat penyimpanan lukisan karya </t>
  </si>
  <si>
    <t>Le Mayeur</t>
  </si>
  <si>
    <t xml:space="preserve">Ni Nyoman Sueti, </t>
  </si>
  <si>
    <t xml:space="preserve">I Nyoman Warjana </t>
  </si>
  <si>
    <t>Semadi</t>
  </si>
  <si>
    <t>Hp. 087860024714</t>
  </si>
  <si>
    <t xml:space="preserve">Merupakan pasar tradisional </t>
  </si>
  <si>
    <t>PD Pasar Kota Dps</t>
  </si>
  <si>
    <t>terbesar di Bali dengan jumlah</t>
  </si>
  <si>
    <t>Kec.Denpasar Barat</t>
  </si>
  <si>
    <t>A.A.Ketut Kartika,SH</t>
  </si>
  <si>
    <t>Hp. 081236053000</t>
  </si>
  <si>
    <t>(0361) 22436</t>
  </si>
  <si>
    <t>(Petugas Shift Siang)</t>
  </si>
  <si>
    <t>I Gusti Made Estuasa</t>
  </si>
  <si>
    <t>(Petugas Shift Malam)</t>
  </si>
  <si>
    <t xml:space="preserve">Merupakan pasar tradisional, </t>
  </si>
  <si>
    <t>± 13.700m²</t>
  </si>
  <si>
    <t>Desa Dangin Puri Kangin</t>
  </si>
  <si>
    <t xml:space="preserve">PD Pasar Kota </t>
  </si>
  <si>
    <t>pasar terbesar ke 2 di Bali.</t>
  </si>
  <si>
    <t>Ni Made Tantri</t>
  </si>
  <si>
    <t xml:space="preserve">Ka Unit Pasar </t>
  </si>
  <si>
    <t>Kereneng)</t>
  </si>
  <si>
    <t xml:space="preserve">Terdapat situs patung paksi dan </t>
  </si>
  <si>
    <t>Desa Pemucutan</t>
  </si>
  <si>
    <t xml:space="preserve">Keluarga besar </t>
  </si>
  <si>
    <t>Betara Bayu serta memiliki 5 mandala</t>
  </si>
  <si>
    <t>Kec. Denpasar Utara</t>
  </si>
  <si>
    <t>Pemangku Maospahit</t>
  </si>
  <si>
    <t xml:space="preserve">yang disebut panca mandala (lima </t>
  </si>
  <si>
    <t xml:space="preserve">halaman) yang ada di Pura </t>
  </si>
  <si>
    <t xml:space="preserve">Pusat Tempat Pementasan dan </t>
  </si>
  <si>
    <t xml:space="preserve">UPT Taman Budaya </t>
  </si>
  <si>
    <t xml:space="preserve">pelestarian seni Budaya Bali dengan </t>
  </si>
  <si>
    <t>Kec.Denpasar Timur</t>
  </si>
  <si>
    <t>Provinsi Bali</t>
  </si>
  <si>
    <t>Rp.   5.000</t>
  </si>
  <si>
    <t>beberapa bangunan yang mencer-</t>
  </si>
  <si>
    <t>Kepala UPT</t>
  </si>
  <si>
    <t xml:space="preserve">minkan Arsitektur Bali serta adanya  </t>
  </si>
  <si>
    <t>Drs. I GD Sridarma Msi</t>
  </si>
  <si>
    <t>pameran hasil karya seniman Bali</t>
  </si>
  <si>
    <t>Tlp. (0361) 227176</t>
  </si>
  <si>
    <t>Ida Bagus GD Mandara</t>
  </si>
  <si>
    <t>Giri</t>
  </si>
  <si>
    <t>Hp. 082247238089</t>
  </si>
  <si>
    <t xml:space="preserve">Taman Budaya </t>
  </si>
  <si>
    <t>(Art Center)</t>
  </si>
  <si>
    <t>Kolam Renang  Bukit Jati</t>
  </si>
  <si>
    <t>Lembah Sungai Sangsang</t>
  </si>
  <si>
    <t>Desa Buruan</t>
  </si>
  <si>
    <t xml:space="preserve">I Wayan Jembong </t>
  </si>
  <si>
    <t>Arimbawan (Bendesa)</t>
  </si>
  <si>
    <t>Hp..087860345720</t>
  </si>
  <si>
    <t>Ka.Dusun</t>
  </si>
  <si>
    <t>Tlp.08124625945</t>
  </si>
  <si>
    <t>Desa Sumita</t>
  </si>
  <si>
    <t>Telp. (0361) 954551</t>
  </si>
  <si>
    <t xml:space="preserve">Candi Tebing </t>
  </si>
  <si>
    <t>Desa Pejeng Kangin</t>
  </si>
  <si>
    <t>Kecamatan Tampasiring</t>
  </si>
  <si>
    <t>Drs. Nyoman Sumardika</t>
  </si>
  <si>
    <t>Telp. (0361) 7443144</t>
  </si>
  <si>
    <t>Sumita</t>
  </si>
  <si>
    <t>BPCB (Balai Pelestarian</t>
  </si>
  <si>
    <t>Cagar Budaya) BALI</t>
  </si>
  <si>
    <t>Wilayah kerja Prov. Bali,</t>
  </si>
  <si>
    <t>Telp. (0361) 8009802</t>
  </si>
  <si>
    <t>Hp. 081338040761</t>
  </si>
  <si>
    <t>I Wayan Bendi</t>
  </si>
  <si>
    <t>Hp. 081338410410</t>
  </si>
  <si>
    <t xml:space="preserve">Desa Batubulan </t>
  </si>
  <si>
    <t>Pok Darwis</t>
  </si>
  <si>
    <t>Gusti Ngurah Pertu Agung</t>
  </si>
  <si>
    <t xml:space="preserve">Ssn.M.Ag (Ketua Pok </t>
  </si>
  <si>
    <t>(0361) 298817</t>
  </si>
  <si>
    <t>Darwis)</t>
  </si>
  <si>
    <t>I Ketut Ardika</t>
  </si>
  <si>
    <t>Hp,081805373077</t>
  </si>
  <si>
    <t xml:space="preserve">Desa Adat dan Sanggar </t>
  </si>
  <si>
    <t xml:space="preserve">Kec. Blahbatuh </t>
  </si>
  <si>
    <t>Paripurna</t>
  </si>
  <si>
    <t>Telp. (0361) 948060</t>
  </si>
  <si>
    <t>I Gusti Nyoman Yasa</t>
  </si>
  <si>
    <t>Hp. 08123762068</t>
  </si>
  <si>
    <t>I Gusti Ngurah Prama</t>
  </si>
  <si>
    <t>Hp. 081337323432</t>
  </si>
  <si>
    <t xml:space="preserve">I Nyoman Landra </t>
  </si>
  <si>
    <t>(0361) 291317</t>
  </si>
  <si>
    <t xml:space="preserve">I Wayan Mudiana </t>
  </si>
  <si>
    <t>Kepala Desa dan Pemberi</t>
  </si>
  <si>
    <t>Pok Darwis Desa MAS</t>
  </si>
  <si>
    <t>I Wayan Gede Suprarta</t>
  </si>
  <si>
    <t>Hp. 08123912530</t>
  </si>
  <si>
    <t>I Wayan Gede Darmayuda</t>
  </si>
  <si>
    <t>(Perbekel Mas)</t>
  </si>
  <si>
    <t>Hp. 08123943941</t>
  </si>
  <si>
    <t>I Wayan Paksa</t>
  </si>
  <si>
    <t>(0361) 7420998</t>
  </si>
  <si>
    <t>Luh Pande Nusarini</t>
  </si>
  <si>
    <t>Hp. 0822360303</t>
  </si>
  <si>
    <t>(0361) 8009802</t>
  </si>
  <si>
    <t>I Wayan Swera</t>
  </si>
  <si>
    <t>Hp. 085935335033</t>
  </si>
  <si>
    <t>Desa Pejeng Kelod</t>
  </si>
  <si>
    <t xml:space="preserve">Kec. Tampaksiring </t>
  </si>
  <si>
    <t xml:space="preserve"> Desa Pejeng Kelod</t>
  </si>
  <si>
    <t>Dewa Gede Tomblos</t>
  </si>
  <si>
    <t>Hp. 087861488462</t>
  </si>
  <si>
    <t>Desa Sebatu</t>
  </si>
  <si>
    <t>A.A. Ari Brahmanta</t>
  </si>
  <si>
    <t xml:space="preserve">Desa Tampak Siring </t>
  </si>
  <si>
    <t>Kec. Tampak Siring</t>
  </si>
  <si>
    <t>A.A Bagus Ari Brahmanta</t>
  </si>
  <si>
    <t>Sang Putu Gede Puja</t>
  </si>
  <si>
    <t xml:space="preserve">Pratama </t>
  </si>
  <si>
    <t>Hp. 087863057756</t>
  </si>
  <si>
    <t xml:space="preserve">Desa/Kelurahan </t>
  </si>
  <si>
    <t>Pemerintah Kabupaten</t>
  </si>
  <si>
    <t xml:space="preserve"> Gianyar</t>
  </si>
  <si>
    <t>(0361) 943485</t>
  </si>
  <si>
    <t>Yayasan Bina Wisata</t>
  </si>
  <si>
    <t>Kec, Ubud</t>
  </si>
  <si>
    <t>Cokorda Ngurah Suyadnya</t>
  </si>
  <si>
    <t>HP. 0811393200</t>
  </si>
  <si>
    <t>Hp. 08113991783</t>
  </si>
  <si>
    <t>Lurah</t>
  </si>
  <si>
    <t>I Wayan Permadi, S.IP.MAP</t>
  </si>
  <si>
    <t>Desa Blahbatuh</t>
  </si>
  <si>
    <t xml:space="preserve">Pengempon Pura </t>
  </si>
  <si>
    <t>I Wayan Karang</t>
  </si>
  <si>
    <t>Hp. 081338721036</t>
  </si>
  <si>
    <t xml:space="preserve">Desa Pejeng Tengah </t>
  </si>
  <si>
    <t>Br. Intaran Desa Pejeng</t>
  </si>
  <si>
    <t xml:space="preserve">Kec. Tampak Siring </t>
  </si>
  <si>
    <t>Klian Banjar</t>
  </si>
  <si>
    <t xml:space="preserve">Kab. Gianyar </t>
  </si>
  <si>
    <t>I Wayan Sukerta</t>
  </si>
  <si>
    <t>(Pembari Informasi)</t>
  </si>
  <si>
    <t>Wayan Gedet</t>
  </si>
  <si>
    <t>Hp. 085329087271</t>
  </si>
  <si>
    <t>Desa Pejeng</t>
  </si>
  <si>
    <t>Bendesa Ageng</t>
  </si>
  <si>
    <t xml:space="preserve">Tjojk Gede Pemayun </t>
  </si>
  <si>
    <t xml:space="preserve">Desa Batuan Kaler </t>
  </si>
  <si>
    <t>Br. Canggi</t>
  </si>
  <si>
    <t>Hp. 081338582157</t>
  </si>
  <si>
    <t>Juru Pemelihara dan</t>
  </si>
  <si>
    <t>(0361) 982575</t>
  </si>
  <si>
    <t>Nyoman Dupa</t>
  </si>
  <si>
    <t>Hp. 085737040240</t>
  </si>
  <si>
    <t>Drs. I Wayan Patera,M,Hum</t>
  </si>
  <si>
    <t>Hp.085333589452</t>
  </si>
  <si>
    <t xml:space="preserve">Mandala Wisata </t>
  </si>
  <si>
    <t>Dr. A.A Gede Agung</t>
  </si>
  <si>
    <t>Hp. 081338486022</t>
  </si>
  <si>
    <t>Dewa Yasa</t>
  </si>
  <si>
    <t>Hp. 081999782203</t>
  </si>
  <si>
    <t>Kelurahan Bitera</t>
  </si>
  <si>
    <t>BPCB Balai Pelestarian</t>
  </si>
  <si>
    <t>Wilayah Kerja Prov. NTB,</t>
  </si>
  <si>
    <t>Telp. (0361) 941281</t>
  </si>
  <si>
    <t>NTT</t>
  </si>
  <si>
    <t>I Made Candra</t>
  </si>
  <si>
    <t>Hp. 085205516669</t>
  </si>
  <si>
    <t>I Made Lanus</t>
  </si>
  <si>
    <t>Hp. 087860092073</t>
  </si>
  <si>
    <t>A.A Dalem Jagadhita</t>
  </si>
  <si>
    <t>A.A Gede Agung</t>
  </si>
  <si>
    <t>Hp. 087860156570</t>
  </si>
  <si>
    <t>Desa Manukaya</t>
  </si>
  <si>
    <t>Pemkab. Gianyar</t>
  </si>
  <si>
    <t xml:space="preserve">I Made Mawi Arnata </t>
  </si>
  <si>
    <t>Hp. 081237913955</t>
  </si>
  <si>
    <t>Sang Ayu Wenten</t>
  </si>
  <si>
    <t>Hp. 081999312913</t>
  </si>
  <si>
    <t>Desa Singapadu</t>
  </si>
  <si>
    <t>CV. Bali Harmoni</t>
  </si>
  <si>
    <t>A.A. Gde Putra</t>
  </si>
  <si>
    <t>Tlp. (0361) 294356/ 294357</t>
  </si>
  <si>
    <t xml:space="preserve">Putu Agus Setiawan </t>
  </si>
  <si>
    <t>Hp. 08563714581</t>
  </si>
  <si>
    <t>The Blanco Renaissance</t>
  </si>
  <si>
    <t>Drs. I Made Mario Blanco</t>
  </si>
  <si>
    <t>(0361) 975502</t>
  </si>
  <si>
    <t>Ni Kadek Dawiyanti</t>
  </si>
  <si>
    <t>NTB,NTT</t>
  </si>
  <si>
    <t>Drs.I Wayan Muliarsa</t>
  </si>
  <si>
    <t xml:space="preserve">Kantor </t>
  </si>
  <si>
    <t>Fax.  942354</t>
  </si>
  <si>
    <t>A.A. Gede Rai</t>
  </si>
  <si>
    <t>Kec.  Ubud</t>
  </si>
  <si>
    <t>(0361) 974229</t>
  </si>
  <si>
    <t>Desa Kedewatan</t>
  </si>
  <si>
    <t>Yayasan Dharma Seni</t>
  </si>
  <si>
    <t xml:space="preserve">Pande Wayan Suteja Neka </t>
  </si>
  <si>
    <t>(0361) 975074</t>
  </si>
  <si>
    <t>Pande Wayan Koji</t>
  </si>
  <si>
    <t>Yayasan Ratna Warta</t>
  </si>
  <si>
    <t>Kecamatan Ubud</t>
  </si>
  <si>
    <t xml:space="preserve">Tjokorda Gd Putra </t>
  </si>
  <si>
    <t>(0361) 971159</t>
  </si>
  <si>
    <t>(0361) 975858</t>
  </si>
  <si>
    <t>Yayasan Seni Rudana</t>
  </si>
  <si>
    <t>Putu Supadma Rudana.</t>
  </si>
  <si>
    <t>M.BA</t>
  </si>
  <si>
    <t>Tlp. (0361) 975779</t>
  </si>
  <si>
    <t xml:space="preserve">Drs.I Wayan Tekna </t>
  </si>
  <si>
    <t>Hp. 081337269023</t>
  </si>
  <si>
    <t xml:space="preserve">PT. Rimba Reptil </t>
  </si>
  <si>
    <t>International</t>
  </si>
  <si>
    <t>Telp. (0361) 299344</t>
  </si>
  <si>
    <t>PT. Taman Burung Citra</t>
  </si>
  <si>
    <t>Bali International</t>
  </si>
  <si>
    <t>Ketut Suardika</t>
  </si>
  <si>
    <t>Telp. (0361) 299352</t>
  </si>
  <si>
    <t xml:space="preserve">PT Taman Safari </t>
  </si>
  <si>
    <t>Indonesia 3 Gianyar Bali</t>
  </si>
  <si>
    <t>William Santoso</t>
  </si>
  <si>
    <t>(0361) 950000</t>
  </si>
  <si>
    <t>PT. Wisata Raksa Gajah</t>
  </si>
  <si>
    <t>Perdana</t>
  </si>
  <si>
    <t>Nursyarifah</t>
  </si>
  <si>
    <t>Manager dan</t>
  </si>
  <si>
    <t>Tim Penataan</t>
  </si>
  <si>
    <t>Kec. Rendang</t>
  </si>
  <si>
    <t>Kawasan Suci Pura</t>
  </si>
  <si>
    <t>Agung Besakih</t>
  </si>
  <si>
    <t xml:space="preserve">Camat Rendang </t>
  </si>
  <si>
    <t xml:space="preserve">Wayan Mastra SH </t>
  </si>
  <si>
    <t xml:space="preserve">(Koordinator Bidang </t>
  </si>
  <si>
    <t>Pariwisata)</t>
  </si>
  <si>
    <t xml:space="preserve">Nyoman Sudarsana </t>
  </si>
  <si>
    <t>Hp. 081338784802</t>
  </si>
  <si>
    <t xml:space="preserve">Lingkungan Pura  </t>
  </si>
  <si>
    <t>Puri Karangasem</t>
  </si>
  <si>
    <t>Kec. Karangasem</t>
  </si>
  <si>
    <t>Hp. 08179730751</t>
  </si>
  <si>
    <t>Desa Ababi</t>
  </si>
  <si>
    <t>Kec.  Abang</t>
  </si>
  <si>
    <t>A.A. Widoera Jelantik</t>
  </si>
  <si>
    <t>Hp 085238672390</t>
  </si>
  <si>
    <t>Drs. I Wayan Yasa</t>
  </si>
  <si>
    <t>Telp. (0363) 41171</t>
  </si>
  <si>
    <t>Gua Gala-Gala</t>
  </si>
  <si>
    <t xml:space="preserve">Kebun Raya Eka Karya </t>
  </si>
  <si>
    <t xml:space="preserve">Taman Pujaan </t>
  </si>
  <si>
    <t>Bangsa Margarana</t>
  </si>
  <si>
    <t xml:space="preserve">Taman Kupu-Kupu </t>
  </si>
  <si>
    <r>
      <t xml:space="preserve">tinggi </t>
    </r>
    <r>
      <rPr>
        <sz val="10"/>
        <color indexed="8"/>
        <rFont val="Calibri"/>
        <family val="2"/>
      </rPr>
      <t>±</t>
    </r>
    <r>
      <rPr>
        <sz val="7.6"/>
        <color indexed="8"/>
        <rFont val="Arial"/>
        <family val="2"/>
      </rPr>
      <t xml:space="preserve"> 58 m</t>
    </r>
  </si>
  <si>
    <r>
      <rPr>
        <sz val="10"/>
        <color indexed="8"/>
        <rFont val="Arial"/>
        <family val="2"/>
      </rPr>
      <t xml:space="preserve"> </t>
    </r>
    <r>
      <rPr>
        <u/>
        <sz val="10"/>
        <color indexed="8"/>
        <rFont val="Arial"/>
        <family val="2"/>
      </rPr>
      <t>+</t>
    </r>
    <r>
      <rPr>
        <sz val="10"/>
        <color indexed="8"/>
        <rFont val="Arial"/>
        <family val="2"/>
      </rPr>
      <t xml:space="preserve"> 14 Ha</t>
    </r>
  </si>
  <si>
    <r>
      <t>+</t>
    </r>
    <r>
      <rPr>
        <sz val="10"/>
        <color indexed="8"/>
        <rFont val="Arial"/>
        <family val="2"/>
      </rPr>
      <t xml:space="preserve">  2 Ha</t>
    </r>
  </si>
  <si>
    <r>
      <rPr>
        <sz val="10"/>
        <color indexed="8"/>
        <rFont val="Arial"/>
        <family val="2"/>
      </rPr>
      <t xml:space="preserve"> </t>
    </r>
    <r>
      <rPr>
        <u/>
        <sz val="10"/>
        <color indexed="8"/>
        <rFont val="Arial"/>
        <family val="2"/>
      </rPr>
      <t>+</t>
    </r>
    <r>
      <rPr>
        <sz val="10"/>
        <color indexed="8"/>
        <rFont val="Arial"/>
        <family val="2"/>
      </rPr>
      <t xml:space="preserve"> 153 Ha</t>
    </r>
  </si>
  <si>
    <r>
      <t>± 75 M</t>
    </r>
    <r>
      <rPr>
        <sz val="10"/>
        <color indexed="8"/>
        <rFont val="Calibri"/>
        <family val="2"/>
      </rPr>
      <t>2</t>
    </r>
  </si>
  <si>
    <r>
      <rPr>
        <sz val="10"/>
        <color indexed="8"/>
        <rFont val="Arial"/>
        <family val="2"/>
      </rPr>
      <t xml:space="preserve">P </t>
    </r>
    <r>
      <rPr>
        <u/>
        <sz val="10"/>
        <color indexed="8"/>
        <rFont val="Arial"/>
        <family val="2"/>
      </rPr>
      <t>+</t>
    </r>
    <r>
      <rPr>
        <sz val="10"/>
        <color indexed="8"/>
        <rFont val="Arial"/>
        <family val="2"/>
      </rPr>
      <t xml:space="preserve"> 1.000 m</t>
    </r>
  </si>
  <si>
    <r>
      <rPr>
        <sz val="10"/>
        <color indexed="8"/>
        <rFont val="Arial"/>
        <family val="2"/>
      </rPr>
      <t xml:space="preserve">P </t>
    </r>
    <r>
      <rPr>
        <u/>
        <sz val="10"/>
        <color indexed="8"/>
        <rFont val="Arial"/>
        <family val="2"/>
      </rPr>
      <t>+</t>
    </r>
    <r>
      <rPr>
        <sz val="10"/>
        <color indexed="8"/>
        <rFont val="Arial"/>
        <family val="2"/>
      </rPr>
      <t xml:space="preserve"> 1 km</t>
    </r>
  </si>
  <si>
    <r>
      <rPr>
        <sz val="10"/>
        <color indexed="8"/>
        <rFont val="Arial"/>
        <family val="2"/>
      </rPr>
      <t>P</t>
    </r>
    <r>
      <rPr>
        <u/>
        <sz val="10"/>
        <color indexed="8"/>
        <rFont val="Arial"/>
        <family val="2"/>
      </rPr>
      <t xml:space="preserve"> +</t>
    </r>
    <r>
      <rPr>
        <sz val="10"/>
        <color indexed="8"/>
        <rFont val="Arial"/>
        <family val="2"/>
      </rPr>
      <t xml:space="preserve"> 2 km</t>
    </r>
  </si>
  <si>
    <r>
      <rPr>
        <sz val="10"/>
        <color indexed="8"/>
        <rFont val="Arial"/>
        <family val="2"/>
      </rPr>
      <t xml:space="preserve">P </t>
    </r>
    <r>
      <rPr>
        <u/>
        <sz val="10"/>
        <color indexed="8"/>
        <rFont val="Arial"/>
        <family val="2"/>
      </rPr>
      <t>+</t>
    </r>
    <r>
      <rPr>
        <sz val="10"/>
        <color indexed="8"/>
        <rFont val="Arial"/>
        <family val="2"/>
      </rPr>
      <t xml:space="preserve"> 2 km</t>
    </r>
  </si>
  <si>
    <r>
      <rPr>
        <sz val="10"/>
        <color indexed="8"/>
        <rFont val="Arial"/>
        <family val="2"/>
      </rPr>
      <t xml:space="preserve">P </t>
    </r>
    <r>
      <rPr>
        <u/>
        <sz val="10"/>
        <color indexed="8"/>
        <rFont val="Arial"/>
        <family val="2"/>
      </rPr>
      <t>+</t>
    </r>
    <r>
      <rPr>
        <sz val="10"/>
        <color indexed="8"/>
        <rFont val="Arial"/>
        <family val="2"/>
      </rPr>
      <t xml:space="preserve"> 1,2 km</t>
    </r>
  </si>
  <si>
    <r>
      <t>+</t>
    </r>
    <r>
      <rPr>
        <sz val="10"/>
        <color indexed="8"/>
        <rFont val="Arial"/>
        <family val="2"/>
      </rPr>
      <t xml:space="preserve">  4 KM</t>
    </r>
  </si>
  <si>
    <r>
      <rPr>
        <sz val="10"/>
        <color indexed="8"/>
        <rFont val="Arial"/>
        <family val="2"/>
      </rPr>
      <t>P</t>
    </r>
    <r>
      <rPr>
        <u/>
        <sz val="11"/>
        <color indexed="8"/>
        <rFont val="Arial"/>
        <family val="2"/>
      </rPr>
      <t xml:space="preserve"> +</t>
    </r>
    <r>
      <rPr>
        <sz val="11"/>
        <color indexed="8"/>
        <rFont val="Arial"/>
        <family val="2"/>
      </rPr>
      <t xml:space="preserve"> 1 km</t>
    </r>
  </si>
  <si>
    <r>
      <rPr>
        <sz val="10"/>
        <color indexed="8"/>
        <rFont val="Arial"/>
        <family val="2"/>
      </rPr>
      <t>P</t>
    </r>
    <r>
      <rPr>
        <u/>
        <sz val="10"/>
        <color indexed="8"/>
        <rFont val="Arial"/>
        <family val="2"/>
      </rPr>
      <t xml:space="preserve"> +</t>
    </r>
    <r>
      <rPr>
        <sz val="10"/>
        <color indexed="8"/>
        <rFont val="Arial"/>
        <family val="2"/>
      </rPr>
      <t xml:space="preserve"> 3 km</t>
    </r>
  </si>
  <si>
    <r>
      <rPr>
        <sz val="10"/>
        <color indexed="8"/>
        <rFont val="Arial"/>
        <family val="2"/>
      </rPr>
      <t xml:space="preserve">P </t>
    </r>
    <r>
      <rPr>
        <u/>
        <sz val="10"/>
        <color indexed="8"/>
        <rFont val="Arial"/>
        <family val="2"/>
      </rPr>
      <t>+</t>
    </r>
    <r>
      <rPr>
        <sz val="10"/>
        <color indexed="8"/>
        <rFont val="Arial"/>
        <family val="2"/>
      </rPr>
      <t xml:space="preserve"> 1,5 km</t>
    </r>
  </si>
  <si>
    <r>
      <rPr>
        <sz val="10"/>
        <color indexed="8"/>
        <rFont val="Arial"/>
        <family val="2"/>
      </rPr>
      <t>P</t>
    </r>
    <r>
      <rPr>
        <u/>
        <sz val="10"/>
        <color indexed="8"/>
        <rFont val="Arial"/>
        <family val="2"/>
      </rPr>
      <t xml:space="preserve"> +</t>
    </r>
    <r>
      <rPr>
        <sz val="10"/>
        <color indexed="8"/>
        <rFont val="Arial"/>
        <family val="2"/>
      </rPr>
      <t xml:space="preserve"> 3,5 km</t>
    </r>
  </si>
  <si>
    <r>
      <t>+</t>
    </r>
    <r>
      <rPr>
        <sz val="10"/>
        <color indexed="8"/>
        <rFont val="Arial"/>
        <family val="2"/>
      </rPr>
      <t xml:space="preserve">  3 km</t>
    </r>
  </si>
  <si>
    <r>
      <t>+</t>
    </r>
    <r>
      <rPr>
        <sz val="10"/>
        <color indexed="8"/>
        <rFont val="Arial"/>
        <family val="2"/>
      </rPr>
      <t xml:space="preserve">  500 km</t>
    </r>
  </si>
  <si>
    <r>
      <t>+</t>
    </r>
    <r>
      <rPr>
        <sz val="10"/>
        <color indexed="8"/>
        <rFont val="Arial"/>
        <family val="2"/>
      </rPr>
      <t xml:space="preserve">  1 km</t>
    </r>
  </si>
  <si>
    <r>
      <rPr>
        <sz val="10"/>
        <color indexed="8"/>
        <rFont val="Arial"/>
        <family val="2"/>
      </rPr>
      <t>P</t>
    </r>
    <r>
      <rPr>
        <u/>
        <sz val="11"/>
        <color indexed="8"/>
        <rFont val="Arial"/>
        <family val="2"/>
      </rPr>
      <t xml:space="preserve"> +</t>
    </r>
    <r>
      <rPr>
        <sz val="11"/>
        <color indexed="8"/>
        <rFont val="Arial"/>
        <family val="2"/>
      </rPr>
      <t xml:space="preserve"> 500 m</t>
    </r>
  </si>
  <si>
    <r>
      <rPr>
        <sz val="10"/>
        <color indexed="8"/>
        <rFont val="Arial"/>
        <family val="2"/>
      </rPr>
      <t>P</t>
    </r>
    <r>
      <rPr>
        <u/>
        <sz val="10"/>
        <color indexed="8"/>
        <rFont val="Arial"/>
        <family val="2"/>
      </rPr>
      <t xml:space="preserve"> +</t>
    </r>
    <r>
      <rPr>
        <sz val="10"/>
        <color indexed="8"/>
        <rFont val="Arial"/>
        <family val="2"/>
      </rPr>
      <t xml:space="preserve"> 1 Km</t>
    </r>
  </si>
  <si>
    <r>
      <t>+</t>
    </r>
    <r>
      <rPr>
        <sz val="10"/>
        <color indexed="8"/>
        <rFont val="Arial"/>
        <family val="2"/>
      </rPr>
      <t xml:space="preserve">  2  Ha</t>
    </r>
  </si>
  <si>
    <r>
      <t>+</t>
    </r>
    <r>
      <rPr>
        <sz val="10"/>
        <color indexed="8"/>
        <rFont val="Arial"/>
        <family val="2"/>
      </rPr>
      <t xml:space="preserve">  24 Ha</t>
    </r>
  </si>
  <si>
    <r>
      <rPr>
        <sz val="10"/>
        <color indexed="8"/>
        <rFont val="Arial"/>
        <family val="2"/>
      </rPr>
      <t xml:space="preserve"> </t>
    </r>
    <r>
      <rPr>
        <u/>
        <sz val="10"/>
        <color indexed="8"/>
        <rFont val="Arial"/>
        <family val="2"/>
      </rPr>
      <t>+</t>
    </r>
    <r>
      <rPr>
        <sz val="10"/>
        <color indexed="8"/>
        <rFont val="Arial"/>
        <family val="2"/>
      </rPr>
      <t xml:space="preserve"> 2,5 Ha</t>
    </r>
  </si>
  <si>
    <r>
      <t>+</t>
    </r>
    <r>
      <rPr>
        <sz val="10"/>
        <color indexed="8"/>
        <rFont val="Arial"/>
        <family val="2"/>
      </rPr>
      <t xml:space="preserve">  6 Ha</t>
    </r>
  </si>
  <si>
    <r>
      <t xml:space="preserve">Garuda, dengan ketinggian </t>
    </r>
    <r>
      <rPr>
        <sz val="10"/>
        <color indexed="8"/>
        <rFont val="Calibri"/>
        <family val="2"/>
      </rPr>
      <t>±</t>
    </r>
    <r>
      <rPr>
        <sz val="10"/>
        <color indexed="8"/>
        <rFont val="Arial"/>
        <family val="2"/>
      </rPr>
      <t xml:space="preserve"> 126 m </t>
    </r>
  </si>
  <si>
    <r>
      <t>+</t>
    </r>
    <r>
      <rPr>
        <sz val="10"/>
        <color indexed="8"/>
        <rFont val="Arial"/>
        <family val="2"/>
      </rPr>
      <t xml:space="preserve">  15 Ha</t>
    </r>
  </si>
  <si>
    <r>
      <t>+</t>
    </r>
    <r>
      <rPr>
        <sz val="10"/>
        <color indexed="8"/>
        <rFont val="Arial"/>
        <family val="2"/>
      </rPr>
      <t xml:space="preserve">  12 Ha</t>
    </r>
  </si>
  <si>
    <r>
      <rPr>
        <u/>
        <sz val="10"/>
        <color indexed="8"/>
        <rFont val="Arial"/>
        <family val="2"/>
      </rPr>
      <t>+</t>
    </r>
    <r>
      <rPr>
        <sz val="10"/>
        <color indexed="8"/>
        <rFont val="Arial"/>
        <family val="2"/>
      </rPr>
      <t>20 Are</t>
    </r>
  </si>
  <si>
    <r>
      <rPr>
        <u/>
        <sz val="12"/>
        <color indexed="8"/>
        <rFont val="Arial"/>
        <family val="2"/>
      </rPr>
      <t>+</t>
    </r>
    <r>
      <rPr>
        <sz val="10"/>
        <color indexed="8"/>
        <rFont val="Arial"/>
        <family val="2"/>
      </rPr>
      <t xml:space="preserve">  137 M2</t>
    </r>
  </si>
  <si>
    <r>
      <rPr>
        <u/>
        <sz val="10"/>
        <color indexed="8"/>
        <rFont val="Arial"/>
        <family val="2"/>
      </rPr>
      <t>+</t>
    </r>
    <r>
      <rPr>
        <sz val="10"/>
        <color indexed="8"/>
        <rFont val="Arial"/>
        <family val="2"/>
      </rPr>
      <t>50 Are</t>
    </r>
  </si>
  <si>
    <r>
      <rPr>
        <u/>
        <sz val="10"/>
        <color indexed="8"/>
        <rFont val="Arial"/>
        <family val="2"/>
      </rPr>
      <t xml:space="preserve">+ </t>
    </r>
    <r>
      <rPr>
        <sz val="10"/>
        <color indexed="8"/>
        <rFont val="Arial"/>
        <family val="2"/>
      </rPr>
      <t>3,8 Ha</t>
    </r>
  </si>
  <si>
    <r>
      <rPr>
        <sz val="10"/>
        <color indexed="8"/>
        <rFont val="Calibri"/>
        <family val="2"/>
      </rPr>
      <t>±</t>
    </r>
    <r>
      <rPr>
        <sz val="10"/>
        <color indexed="8"/>
        <rFont val="Arial"/>
        <family val="2"/>
      </rPr>
      <t xml:space="preserve"> 9.600 Ha</t>
    </r>
  </si>
  <si>
    <r>
      <rPr>
        <sz val="10"/>
        <color indexed="8"/>
        <rFont val="Calibri"/>
        <family val="2"/>
      </rPr>
      <t>±</t>
    </r>
    <r>
      <rPr>
        <sz val="10"/>
        <color indexed="8"/>
        <rFont val="Arial"/>
        <family val="2"/>
      </rPr>
      <t xml:space="preserve"> 5 are</t>
    </r>
  </si>
  <si>
    <r>
      <t xml:space="preserve">ketinggian air </t>
    </r>
    <r>
      <rPr>
        <u/>
        <sz val="10"/>
        <color indexed="8"/>
        <rFont val="Arial"/>
        <family val="2"/>
      </rPr>
      <t>+</t>
    </r>
    <r>
      <rPr>
        <sz val="10"/>
        <color indexed="8"/>
        <rFont val="Arial"/>
        <family val="2"/>
      </rPr>
      <t xml:space="preserve"> 25 m di sebelah</t>
    </r>
  </si>
  <si>
    <r>
      <rPr>
        <sz val="10"/>
        <color indexed="8"/>
        <rFont val="Calibri"/>
        <family val="2"/>
      </rPr>
      <t>±</t>
    </r>
    <r>
      <rPr>
        <sz val="10"/>
        <color indexed="8"/>
        <rFont val="Arial"/>
        <family val="2"/>
      </rPr>
      <t xml:space="preserve"> 2 are</t>
    </r>
  </si>
  <si>
    <r>
      <rPr>
        <sz val="10"/>
        <color indexed="8"/>
        <rFont val="Calibri"/>
        <family val="2"/>
      </rPr>
      <t>±</t>
    </r>
    <r>
      <rPr>
        <sz val="10"/>
        <color indexed="8"/>
        <rFont val="Arial"/>
        <family val="2"/>
      </rPr>
      <t xml:space="preserve"> 15 are</t>
    </r>
  </si>
  <si>
    <r>
      <rPr>
        <sz val="10"/>
        <color indexed="8"/>
        <rFont val="Calibri"/>
        <family val="2"/>
      </rPr>
      <t>±</t>
    </r>
    <r>
      <rPr>
        <sz val="10"/>
        <color indexed="8"/>
        <rFont val="Arial"/>
        <family val="2"/>
      </rPr>
      <t xml:space="preserve"> 3 Ha</t>
    </r>
  </si>
  <si>
    <r>
      <rPr>
        <sz val="10"/>
        <color indexed="8"/>
        <rFont val="Calibri"/>
        <family val="2"/>
      </rPr>
      <t>±</t>
    </r>
    <r>
      <rPr>
        <sz val="10"/>
        <color indexed="8"/>
        <rFont val="Arial"/>
        <family val="2"/>
      </rPr>
      <t xml:space="preserve"> 1.701 ha</t>
    </r>
  </si>
  <si>
    <r>
      <rPr>
        <sz val="10"/>
        <color indexed="8"/>
        <rFont val="Calibri"/>
        <family val="2"/>
      </rPr>
      <t>±</t>
    </r>
    <r>
      <rPr>
        <sz val="10"/>
        <color indexed="8"/>
        <rFont val="Arial"/>
        <family val="2"/>
      </rPr>
      <t xml:space="preserve"> 288,272 </t>
    </r>
  </si>
  <si>
    <r>
      <rPr>
        <sz val="10"/>
        <color indexed="8"/>
        <rFont val="Calibri"/>
        <family val="2"/>
      </rPr>
      <t xml:space="preserve"> ±</t>
    </r>
    <r>
      <rPr>
        <sz val="10"/>
        <color indexed="8"/>
        <rFont val="Arial"/>
        <family val="2"/>
      </rPr>
      <t xml:space="preserve"> 10 Ha</t>
    </r>
  </si>
  <si>
    <r>
      <rPr>
        <sz val="10"/>
        <color indexed="8"/>
        <rFont val="Calibri"/>
        <family val="2"/>
      </rPr>
      <t>P ±</t>
    </r>
    <r>
      <rPr>
        <sz val="10"/>
        <color indexed="8"/>
        <rFont val="Arial"/>
        <family val="2"/>
      </rPr>
      <t xml:space="preserve"> 2 km</t>
    </r>
  </si>
  <si>
    <r>
      <t xml:space="preserve">dengan ketinggian </t>
    </r>
    <r>
      <rPr>
        <u/>
        <sz val="10"/>
        <color indexed="8"/>
        <rFont val="Arial"/>
        <family val="2"/>
      </rPr>
      <t>+</t>
    </r>
    <r>
      <rPr>
        <sz val="10"/>
        <color indexed="8"/>
        <rFont val="Arial"/>
        <family val="2"/>
      </rPr>
      <t xml:space="preserve"> 2.152 m dan</t>
    </r>
  </si>
  <si>
    <r>
      <rPr>
        <sz val="10"/>
        <color indexed="8"/>
        <rFont val="Calibri"/>
        <family val="2"/>
      </rPr>
      <t xml:space="preserve"> ± 500 m²</t>
    </r>
    <r>
      <rPr>
        <sz val="10"/>
        <color indexed="8"/>
        <rFont val="Arial"/>
        <family val="2"/>
      </rPr>
      <t xml:space="preserve"> </t>
    </r>
  </si>
  <si>
    <r>
      <rPr>
        <sz val="10"/>
        <color indexed="8"/>
        <rFont val="Calibri"/>
        <family val="2"/>
      </rPr>
      <t>±</t>
    </r>
    <r>
      <rPr>
        <sz val="10"/>
        <color indexed="8"/>
        <rFont val="Arial"/>
        <family val="2"/>
      </rPr>
      <t xml:space="preserve"> 16,9 Ha</t>
    </r>
  </si>
  <si>
    <r>
      <rPr>
        <sz val="10"/>
        <color indexed="8"/>
        <rFont val="Calibri"/>
        <family val="2"/>
      </rPr>
      <t>±</t>
    </r>
    <r>
      <rPr>
        <sz val="10"/>
        <color indexed="8"/>
        <rFont val="Arial"/>
        <family val="2"/>
      </rPr>
      <t xml:space="preserve"> 9,8 Ha</t>
    </r>
  </si>
  <si>
    <r>
      <rPr>
        <sz val="10"/>
        <color indexed="8"/>
        <rFont val="Calibri"/>
        <family val="2"/>
      </rPr>
      <t xml:space="preserve"> ± 16,9 </t>
    </r>
    <r>
      <rPr>
        <sz val="10"/>
        <color indexed="8"/>
        <rFont val="Arial"/>
        <family val="2"/>
      </rPr>
      <t xml:space="preserve"> Ha</t>
    </r>
  </si>
  <si>
    <r>
      <t>+</t>
    </r>
    <r>
      <rPr>
        <sz val="10"/>
        <color indexed="8"/>
        <rFont val="Arial"/>
        <family val="2"/>
      </rPr>
      <t xml:space="preserve"> 1.024 Ha</t>
    </r>
  </si>
  <si>
    <r>
      <t>+</t>
    </r>
    <r>
      <rPr>
        <sz val="10"/>
        <color indexed="8"/>
        <rFont val="Arial"/>
        <family val="2"/>
      </rPr>
      <t xml:space="preserve"> 1.5 Ha</t>
    </r>
  </si>
  <si>
    <r>
      <rPr>
        <sz val="11"/>
        <color indexed="8"/>
        <rFont val="Calibri"/>
        <family val="2"/>
      </rPr>
      <t xml:space="preserve"> ±</t>
    </r>
    <r>
      <rPr>
        <sz val="11"/>
        <color indexed="8"/>
        <rFont val="Arial"/>
        <family val="2"/>
      </rPr>
      <t xml:space="preserve"> 1 Ha</t>
    </r>
  </si>
  <si>
    <r>
      <rPr>
        <sz val="10"/>
        <color indexed="8"/>
        <rFont val="Calibri"/>
        <family val="2"/>
      </rPr>
      <t>±</t>
    </r>
    <r>
      <rPr>
        <sz val="10"/>
        <color indexed="8"/>
        <rFont val="Arial"/>
        <family val="2"/>
      </rPr>
      <t xml:space="preserve"> 8 Ha</t>
    </r>
  </si>
  <si>
    <r>
      <t>+</t>
    </r>
    <r>
      <rPr>
        <sz val="10"/>
        <color indexed="8"/>
        <rFont val="Arial"/>
        <family val="2"/>
      </rPr>
      <t xml:space="preserve"> 8.000 M</t>
    </r>
    <r>
      <rPr>
        <sz val="8"/>
        <color indexed="8"/>
        <rFont val="Arial"/>
        <family val="2"/>
      </rPr>
      <t>2</t>
    </r>
  </si>
  <si>
    <r>
      <rPr>
        <sz val="10"/>
        <color indexed="8"/>
        <rFont val="Calibri"/>
        <family val="2"/>
      </rPr>
      <t xml:space="preserve">  ±</t>
    </r>
    <r>
      <rPr>
        <sz val="10"/>
        <color indexed="8"/>
        <rFont val="Arial"/>
        <family val="2"/>
      </rPr>
      <t xml:space="preserve"> 2,7 Ha</t>
    </r>
  </si>
  <si>
    <r>
      <rPr>
        <sz val="10"/>
        <color indexed="8"/>
        <rFont val="Calibri"/>
        <family val="2"/>
      </rPr>
      <t xml:space="preserve">  ±</t>
    </r>
    <r>
      <rPr>
        <sz val="10"/>
        <color indexed="8"/>
        <rFont val="Arial"/>
        <family val="2"/>
      </rPr>
      <t xml:space="preserve"> 50 Are</t>
    </r>
  </si>
  <si>
    <r>
      <rPr>
        <sz val="10"/>
        <color indexed="8"/>
        <rFont val="Calibri"/>
        <family val="2"/>
      </rPr>
      <t>±</t>
    </r>
    <r>
      <rPr>
        <sz val="10"/>
        <color indexed="8"/>
        <rFont val="Arial"/>
        <family val="2"/>
      </rPr>
      <t xml:space="preserve">  20 m</t>
    </r>
    <r>
      <rPr>
        <sz val="10"/>
        <color indexed="8"/>
        <rFont val="Calibri"/>
        <family val="2"/>
      </rPr>
      <t>²</t>
    </r>
  </si>
  <si>
    <r>
      <rPr>
        <sz val="10"/>
        <color indexed="8"/>
        <rFont val="Calibri"/>
        <family val="2"/>
      </rPr>
      <t>±</t>
    </r>
    <r>
      <rPr>
        <sz val="10"/>
        <color indexed="8"/>
        <rFont val="Arial"/>
        <family val="2"/>
      </rPr>
      <t xml:space="preserve"> 35 are</t>
    </r>
  </si>
  <si>
    <r>
      <t xml:space="preserve">air </t>
    </r>
    <r>
      <rPr>
        <sz val="10"/>
        <color indexed="8"/>
        <rFont val="Calibri"/>
        <family val="2"/>
      </rPr>
      <t>±</t>
    </r>
    <r>
      <rPr>
        <sz val="10"/>
        <color indexed="8"/>
        <rFont val="Arial"/>
        <family val="2"/>
      </rPr>
      <t xml:space="preserve"> 40 m dengan panorama</t>
    </r>
  </si>
  <si>
    <r>
      <rPr>
        <sz val="10"/>
        <color indexed="8"/>
        <rFont val="Calibri"/>
        <family val="2"/>
      </rPr>
      <t>±</t>
    </r>
    <r>
      <rPr>
        <sz val="10"/>
        <color indexed="8"/>
        <rFont val="Arial"/>
        <family val="2"/>
      </rPr>
      <t xml:space="preserve"> 25 are</t>
    </r>
  </si>
  <si>
    <r>
      <rPr>
        <sz val="10"/>
        <color indexed="8"/>
        <rFont val="Calibri"/>
        <family val="2"/>
      </rPr>
      <t xml:space="preserve">  ±</t>
    </r>
    <r>
      <rPr>
        <sz val="10"/>
        <color indexed="8"/>
        <rFont val="Arial"/>
        <family val="2"/>
      </rPr>
      <t xml:space="preserve"> 1 Ha</t>
    </r>
  </si>
  <si>
    <r>
      <rPr>
        <sz val="10"/>
        <color indexed="8"/>
        <rFont val="Calibri"/>
        <family val="2"/>
      </rPr>
      <t xml:space="preserve"> ±</t>
    </r>
    <r>
      <rPr>
        <sz val="10"/>
        <color indexed="8"/>
        <rFont val="Arial"/>
        <family val="2"/>
      </rPr>
      <t xml:space="preserve"> 311 Ha</t>
    </r>
  </si>
  <si>
    <r>
      <rPr>
        <sz val="10"/>
        <color indexed="8"/>
        <rFont val="Calibri"/>
        <family val="2"/>
      </rPr>
      <t>±</t>
    </r>
    <r>
      <rPr>
        <sz val="8.6999999999999993"/>
        <color indexed="8"/>
        <rFont val="Arial"/>
        <family val="2"/>
      </rPr>
      <t xml:space="preserve"> 115 Ha</t>
    </r>
  </si>
  <si>
    <r>
      <rPr>
        <sz val="10"/>
        <color indexed="8"/>
        <rFont val="Calibri"/>
        <family val="2"/>
      </rPr>
      <t>±</t>
    </r>
    <r>
      <rPr>
        <sz val="10"/>
        <color indexed="8"/>
        <rFont val="Arial"/>
        <family val="2"/>
      </rPr>
      <t xml:space="preserve">  1 Ha</t>
    </r>
  </si>
  <si>
    <r>
      <t xml:space="preserve">Bali Park Dasong atau yang lebih dikenal dengan Bali Bike Park merupakan daya tarik wisata menarik bagi para pecinta sepeda gunung. Bali Bike Park juga sering menyelenggarakan kejuaraan </t>
    </r>
    <r>
      <rPr>
        <i/>
        <sz val="9"/>
        <color indexed="8"/>
        <rFont val="Arial"/>
        <family val="2"/>
      </rPr>
      <t>downhill</t>
    </r>
    <r>
      <rPr>
        <sz val="9"/>
        <color indexed="8"/>
        <rFont val="Arial"/>
        <family val="2"/>
      </rPr>
      <t xml:space="preserve"> internasional yang diselenggarakan setiap tahun. Diluar dari event tahunan, Bali Bike Park juga tetap diminati wisatawan karena memiliki </t>
    </r>
    <r>
      <rPr>
        <i/>
        <sz val="9"/>
        <color indexed="8"/>
        <rFont val="Arial"/>
        <family val="2"/>
      </rPr>
      <t>track</t>
    </r>
    <r>
      <rPr>
        <sz val="9"/>
        <color indexed="8"/>
        <rFont val="Arial"/>
        <family val="2"/>
      </rPr>
      <t xml:space="preserve"> yang memacu adrenalin. Bali Bike Park memiliki bebrapa jalur sepeda, disesuaikan dengan kemampuan peserta. Kawasan perbukitan di desa Pancasari, Sukasada, Buleleng adalah salah satu desa yang dikelola oleh Bali Bike Park. Desa ini memiliki 7 jalur sepeda dengan kesulitan yang berbeda-beda. Selain 7 jalur tersebut, juga terdapat 2 area yang khusus yang direkomendasikan utuk kalangan </t>
    </r>
    <r>
      <rPr>
        <i/>
        <sz val="9"/>
        <color indexed="8"/>
        <rFont val="Arial"/>
        <family val="2"/>
      </rPr>
      <t xml:space="preserve">expert. </t>
    </r>
    <r>
      <rPr>
        <sz val="9"/>
        <color indexed="8"/>
        <rFont val="Arial"/>
        <family val="2"/>
      </rPr>
      <t xml:space="preserve">Bali Bike Park juga memiliki jalur lain, salah satunya enduro di kawasan Gunung Batur hingga </t>
    </r>
    <r>
      <rPr>
        <i/>
        <sz val="9"/>
        <color indexed="8"/>
        <rFont val="Arial"/>
        <family val="2"/>
      </rPr>
      <t>downhill</t>
    </r>
    <r>
      <rPr>
        <sz val="9"/>
        <color indexed="8"/>
        <rFont val="Arial"/>
        <family val="2"/>
      </rPr>
      <t>. Bali Bike Park juga menyediakan kendaraan dari area Canggu, dan bekerjasama dengan The Chillhouse, Canggu.</t>
    </r>
  </si>
  <si>
    <t xml:space="preserve">Desa Wanagiri, Kecamatan  </t>
  </si>
  <si>
    <t xml:space="preserve">Sukasada juga memiliki banyak  </t>
  </si>
  <si>
    <t xml:space="preserve">pohon berumur tua yang tumbuh  </t>
  </si>
  <si>
    <t xml:space="preserve">Monumen Perjuangan </t>
  </si>
  <si>
    <r>
      <rPr>
        <sz val="10"/>
        <color indexed="8"/>
        <rFont val="Calibri"/>
        <family val="2"/>
      </rPr>
      <t>±</t>
    </r>
    <r>
      <rPr>
        <sz val="10"/>
        <color indexed="8"/>
        <rFont val="Arial"/>
        <family val="2"/>
      </rPr>
      <t xml:space="preserve"> 21 are</t>
    </r>
  </si>
  <si>
    <r>
      <t>+</t>
    </r>
    <r>
      <rPr>
        <sz val="10"/>
        <color indexed="8"/>
        <rFont val="Arial"/>
        <family val="2"/>
      </rPr>
      <t xml:space="preserve"> 6.230 m</t>
    </r>
  </si>
  <si>
    <r>
      <t xml:space="preserve"> pedagang </t>
    </r>
    <r>
      <rPr>
        <sz val="10"/>
        <color indexed="8"/>
        <rFont val="Calibri"/>
        <family val="2"/>
      </rPr>
      <t>±</t>
    </r>
    <r>
      <rPr>
        <sz val="8.1999999999999993"/>
        <color indexed="8"/>
        <rFont val="Arial"/>
        <family val="2"/>
      </rPr>
      <t xml:space="preserve"> 1.700 pedagang</t>
    </r>
  </si>
  <si>
    <r>
      <t>+</t>
    </r>
    <r>
      <rPr>
        <sz val="10"/>
        <color indexed="8"/>
        <rFont val="Arial"/>
        <family val="2"/>
      </rPr>
      <t xml:space="preserve"> 5 Ha</t>
    </r>
  </si>
  <si>
    <t>Kebo Edan</t>
  </si>
  <si>
    <r>
      <t xml:space="preserve">+ </t>
    </r>
    <r>
      <rPr>
        <sz val="10"/>
        <color indexed="8"/>
        <rFont val="Arial"/>
        <family val="2"/>
      </rPr>
      <t xml:space="preserve"> 1 Ha</t>
    </r>
  </si>
  <si>
    <r>
      <rPr>
        <sz val="10"/>
        <color indexed="8"/>
        <rFont val="Calibri"/>
        <family val="2"/>
      </rPr>
      <t>±</t>
    </r>
    <r>
      <rPr>
        <sz val="10"/>
        <color indexed="8"/>
        <rFont val="Arial"/>
        <family val="2"/>
      </rPr>
      <t xml:space="preserve"> 2 Ha</t>
    </r>
  </si>
  <si>
    <r>
      <t xml:space="preserve">P </t>
    </r>
    <r>
      <rPr>
        <u/>
        <sz val="10"/>
        <color indexed="8"/>
        <rFont val="Arial"/>
        <family val="2"/>
      </rPr>
      <t>+</t>
    </r>
    <r>
      <rPr>
        <sz val="10"/>
        <color indexed="8"/>
        <rFont val="Arial"/>
        <family val="2"/>
      </rPr>
      <t xml:space="preserve">  1 km</t>
    </r>
  </si>
  <si>
    <r>
      <t>+</t>
    </r>
    <r>
      <rPr>
        <sz val="10"/>
        <color indexed="8"/>
        <rFont val="Arial"/>
        <family val="2"/>
      </rPr>
      <t xml:space="preserve">  87 are</t>
    </r>
  </si>
  <si>
    <r>
      <t xml:space="preserve"> </t>
    </r>
    <r>
      <rPr>
        <u/>
        <sz val="10"/>
        <color indexed="8"/>
        <rFont val="Arial"/>
        <family val="2"/>
      </rPr>
      <t>+</t>
    </r>
    <r>
      <rPr>
        <sz val="10"/>
        <color indexed="8"/>
        <rFont val="Arial"/>
        <family val="2"/>
      </rPr>
      <t xml:space="preserve">  2 ha</t>
    </r>
  </si>
  <si>
    <r>
      <t xml:space="preserve">P </t>
    </r>
    <r>
      <rPr>
        <u/>
        <sz val="10"/>
        <color indexed="8"/>
        <rFont val="Arial"/>
        <family val="2"/>
      </rPr>
      <t>+</t>
    </r>
    <r>
      <rPr>
        <sz val="10"/>
        <color indexed="8"/>
        <rFont val="Arial"/>
        <family val="2"/>
      </rPr>
      <t xml:space="preserve"> 1,5 km</t>
    </r>
  </si>
  <si>
    <r>
      <t>+</t>
    </r>
    <r>
      <rPr>
        <sz val="10"/>
        <color indexed="8"/>
        <rFont val="Arial"/>
        <family val="2"/>
      </rPr>
      <t xml:space="preserve">  1,5 km</t>
    </r>
  </si>
  <si>
    <r>
      <t>+</t>
    </r>
    <r>
      <rPr>
        <sz val="10"/>
        <color indexed="8"/>
        <rFont val="Arial"/>
        <family val="2"/>
      </rPr>
      <t xml:space="preserve">  2 km</t>
    </r>
  </si>
  <si>
    <r>
      <t xml:space="preserve"> </t>
    </r>
    <r>
      <rPr>
        <u/>
        <sz val="10"/>
        <color indexed="8"/>
        <rFont val="Arial"/>
        <family val="2"/>
      </rPr>
      <t>+</t>
    </r>
    <r>
      <rPr>
        <sz val="10"/>
        <color indexed="8"/>
        <rFont val="Arial"/>
        <family val="2"/>
      </rPr>
      <t xml:space="preserve">  12,5 ha</t>
    </r>
  </si>
  <si>
    <r>
      <t xml:space="preserve">P </t>
    </r>
    <r>
      <rPr>
        <u/>
        <sz val="10"/>
        <color indexed="8"/>
        <rFont val="Arial"/>
        <family val="2"/>
      </rPr>
      <t>+</t>
    </r>
    <r>
      <rPr>
        <sz val="10"/>
        <color indexed="8"/>
        <rFont val="Arial"/>
        <family val="2"/>
      </rPr>
      <t xml:space="preserve">  4 km</t>
    </r>
  </si>
  <si>
    <r>
      <t>+</t>
    </r>
    <r>
      <rPr>
        <sz val="10"/>
        <color indexed="8"/>
        <rFont val="Arial"/>
        <family val="2"/>
      </rPr>
      <t xml:space="preserve">  1.200 km</t>
    </r>
  </si>
  <si>
    <r>
      <rPr>
        <sz val="10"/>
        <color indexed="8"/>
        <rFont val="Arial"/>
        <family val="2"/>
      </rPr>
      <t>P</t>
    </r>
    <r>
      <rPr>
        <u/>
        <sz val="10"/>
        <color indexed="8"/>
        <rFont val="Arial"/>
        <family val="2"/>
      </rPr>
      <t xml:space="preserve"> '+</t>
    </r>
    <r>
      <rPr>
        <sz val="10"/>
        <color indexed="8"/>
        <rFont val="Arial"/>
        <family val="2"/>
      </rPr>
      <t xml:space="preserve">  2 km</t>
    </r>
  </si>
  <si>
    <r>
      <t>+</t>
    </r>
    <r>
      <rPr>
        <sz val="10"/>
        <color indexed="8"/>
        <rFont val="Arial"/>
        <family val="2"/>
      </rPr>
      <t xml:space="preserve">  2,5 km</t>
    </r>
  </si>
  <si>
    <r>
      <t xml:space="preserve"> </t>
    </r>
    <r>
      <rPr>
        <u/>
        <sz val="10"/>
        <color indexed="8"/>
        <rFont val="Arial"/>
        <family val="2"/>
      </rPr>
      <t>+</t>
    </r>
    <r>
      <rPr>
        <sz val="10"/>
        <color indexed="8"/>
        <rFont val="Arial"/>
        <family val="2"/>
      </rPr>
      <t xml:space="preserve">  20 are</t>
    </r>
  </si>
  <si>
    <r>
      <t xml:space="preserve"> </t>
    </r>
    <r>
      <rPr>
        <u/>
        <sz val="10"/>
        <color indexed="8"/>
        <rFont val="Arial"/>
        <family val="2"/>
      </rPr>
      <t>+</t>
    </r>
    <r>
      <rPr>
        <sz val="10"/>
        <color indexed="8"/>
        <rFont val="Arial"/>
        <family val="2"/>
      </rPr>
      <t xml:space="preserve">  60 are</t>
    </r>
  </si>
  <si>
    <r>
      <t xml:space="preserve"> </t>
    </r>
    <r>
      <rPr>
        <u/>
        <sz val="10"/>
        <color indexed="8"/>
        <rFont val="Arial"/>
        <family val="2"/>
      </rPr>
      <t>+</t>
    </r>
    <r>
      <rPr>
        <sz val="10"/>
        <color indexed="8"/>
        <rFont val="Arial"/>
        <family val="2"/>
      </rPr>
      <t xml:space="preserve">  3 are</t>
    </r>
  </si>
  <si>
    <r>
      <t>+</t>
    </r>
    <r>
      <rPr>
        <sz val="10"/>
        <color indexed="8"/>
        <rFont val="Arial"/>
        <family val="2"/>
      </rPr>
      <t xml:space="preserve">  1 are</t>
    </r>
  </si>
  <si>
    <r>
      <t>+</t>
    </r>
    <r>
      <rPr>
        <sz val="10"/>
        <color indexed="8"/>
        <rFont val="Arial"/>
        <family val="2"/>
      </rPr>
      <t xml:space="preserve">  150 m2</t>
    </r>
  </si>
  <si>
    <r>
      <t>+</t>
    </r>
    <r>
      <rPr>
        <sz val="10"/>
        <color indexed="8"/>
        <rFont val="Arial"/>
        <family val="2"/>
      </rPr>
      <t xml:space="preserve"> 644,52 Ha</t>
    </r>
  </si>
  <si>
    <r>
      <t>+</t>
    </r>
    <r>
      <rPr>
        <sz val="10"/>
        <color indexed="8"/>
        <rFont val="Arial"/>
        <family val="2"/>
      </rPr>
      <t xml:space="preserve">  222,04 Ha</t>
    </r>
  </si>
  <si>
    <r>
      <t>+</t>
    </r>
    <r>
      <rPr>
        <sz val="10"/>
        <color indexed="8"/>
        <rFont val="Arial"/>
        <family val="2"/>
      </rPr>
      <t xml:space="preserve"> 247 Ha</t>
    </r>
  </si>
  <si>
    <r>
      <t>P'+</t>
    </r>
    <r>
      <rPr>
        <sz val="10"/>
        <color indexed="8"/>
        <rFont val="Arial"/>
        <family val="2"/>
      </rPr>
      <t xml:space="preserve"> 4.02 km</t>
    </r>
  </si>
  <si>
    <r>
      <t>+</t>
    </r>
    <r>
      <rPr>
        <sz val="10"/>
        <color indexed="8"/>
        <rFont val="Arial"/>
        <family val="2"/>
      </rPr>
      <t xml:space="preserve"> 49,3 Ha</t>
    </r>
  </si>
  <si>
    <r>
      <t>+</t>
    </r>
    <r>
      <rPr>
        <sz val="10"/>
        <color indexed="8"/>
        <rFont val="Arial"/>
        <family val="2"/>
      </rPr>
      <t xml:space="preserve">  2 are</t>
    </r>
  </si>
  <si>
    <r>
      <t>+</t>
    </r>
    <r>
      <rPr>
        <sz val="10"/>
        <color indexed="8"/>
        <rFont val="Arial"/>
        <family val="2"/>
      </rPr>
      <t xml:space="preserve"> 2,5 Ha</t>
    </r>
  </si>
  <si>
    <r>
      <rPr>
        <sz val="10"/>
        <color indexed="8"/>
        <rFont val="Calibri"/>
        <family val="2"/>
      </rPr>
      <t>±</t>
    </r>
    <r>
      <rPr>
        <sz val="10"/>
        <color indexed="8"/>
        <rFont val="Arial"/>
        <family val="2"/>
      </rPr>
      <t xml:space="preserve"> 5 Ha</t>
    </r>
  </si>
  <si>
    <r>
      <rPr>
        <sz val="10"/>
        <color indexed="8"/>
        <rFont val="Calibri"/>
        <family val="2"/>
      </rPr>
      <t>±</t>
    </r>
    <r>
      <rPr>
        <sz val="10"/>
        <color indexed="8"/>
        <rFont val="Arial"/>
        <family val="2"/>
      </rPr>
      <t xml:space="preserve"> 50  are</t>
    </r>
  </si>
  <si>
    <r>
      <t>+</t>
    </r>
    <r>
      <rPr>
        <sz val="10"/>
        <color indexed="8"/>
        <rFont val="Arial"/>
        <family val="2"/>
      </rPr>
      <t xml:space="preserve"> 2 Ha</t>
    </r>
  </si>
  <si>
    <r>
      <t>+</t>
    </r>
    <r>
      <rPr>
        <sz val="10"/>
        <color indexed="8"/>
        <rFont val="Arial"/>
        <family val="2"/>
      </rPr>
      <t xml:space="preserve"> 7,8 km2</t>
    </r>
  </si>
  <si>
    <r>
      <t>+</t>
    </r>
    <r>
      <rPr>
        <sz val="10"/>
        <color indexed="8"/>
        <rFont val="Arial"/>
        <family val="2"/>
      </rPr>
      <t xml:space="preserve">  20 are</t>
    </r>
  </si>
  <si>
    <r>
      <t>+</t>
    </r>
    <r>
      <rPr>
        <sz val="10"/>
        <color indexed="8"/>
        <rFont val="Arial"/>
        <family val="2"/>
      </rPr>
      <t xml:space="preserve">  1,5 Ha</t>
    </r>
  </si>
  <si>
    <r>
      <rPr>
        <sz val="10"/>
        <color indexed="8"/>
        <rFont val="Calibri"/>
        <family val="2"/>
      </rPr>
      <t>±</t>
    </r>
    <r>
      <rPr>
        <sz val="10"/>
        <color indexed="8"/>
        <rFont val="Arial"/>
        <family val="2"/>
      </rPr>
      <t xml:space="preserve"> 1,5 Ha</t>
    </r>
  </si>
  <si>
    <r>
      <t>+</t>
    </r>
    <r>
      <rPr>
        <sz val="10"/>
        <color indexed="8"/>
        <rFont val="Arial"/>
        <family val="2"/>
      </rPr>
      <t xml:space="preserve"> 0,5 Ha</t>
    </r>
  </si>
  <si>
    <r>
      <t>+</t>
    </r>
    <r>
      <rPr>
        <sz val="10"/>
        <color indexed="8"/>
        <rFont val="Arial"/>
        <family val="2"/>
      </rPr>
      <t xml:space="preserve">  1.7 Ha</t>
    </r>
  </si>
  <si>
    <r>
      <t>+</t>
    </r>
    <r>
      <rPr>
        <sz val="10"/>
        <color indexed="8"/>
        <rFont val="Arial"/>
        <family val="2"/>
      </rPr>
      <t xml:space="preserve">  5.165 m²</t>
    </r>
  </si>
  <si>
    <r>
      <t>+</t>
    </r>
    <r>
      <rPr>
        <sz val="10"/>
        <color indexed="8"/>
        <rFont val="Arial"/>
        <family val="2"/>
      </rPr>
      <t xml:space="preserve"> 1,8 Ha</t>
    </r>
  </si>
  <si>
    <r>
      <rPr>
        <sz val="10"/>
        <color indexed="8"/>
        <rFont val="Calibri"/>
        <family val="2"/>
      </rPr>
      <t>±</t>
    </r>
    <r>
      <rPr>
        <sz val="10"/>
        <color indexed="8"/>
        <rFont val="Arial"/>
        <family val="2"/>
      </rPr>
      <t xml:space="preserve">   200 m</t>
    </r>
    <r>
      <rPr>
        <sz val="10"/>
        <color indexed="8"/>
        <rFont val="Calibri"/>
        <family val="2"/>
      </rPr>
      <t>²</t>
    </r>
  </si>
  <si>
    <r>
      <t>+</t>
    </r>
    <r>
      <rPr>
        <sz val="10"/>
        <color indexed="8"/>
        <rFont val="Arial"/>
        <family val="2"/>
      </rPr>
      <t xml:space="preserve"> 4 are</t>
    </r>
  </si>
  <si>
    <r>
      <t>+</t>
    </r>
    <r>
      <rPr>
        <sz val="10"/>
        <color indexed="8"/>
        <rFont val="Arial"/>
        <family val="2"/>
      </rPr>
      <t xml:space="preserve">  10  Ha</t>
    </r>
  </si>
  <si>
    <r>
      <t>+</t>
    </r>
    <r>
      <rPr>
        <sz val="10"/>
        <color indexed="8"/>
        <rFont val="Arial"/>
        <family val="2"/>
      </rPr>
      <t xml:space="preserve">  1 Ha</t>
    </r>
  </si>
  <si>
    <r>
      <rPr>
        <sz val="10"/>
        <color indexed="8"/>
        <rFont val="Calibri"/>
        <family val="2"/>
      </rPr>
      <t>±</t>
    </r>
    <r>
      <rPr>
        <sz val="10"/>
        <color indexed="8"/>
        <rFont val="Arial"/>
        <family val="2"/>
      </rPr>
      <t xml:space="preserve"> 1,30  Ha</t>
    </r>
  </si>
  <si>
    <r>
      <t>+</t>
    </r>
    <r>
      <rPr>
        <sz val="10"/>
        <color indexed="8"/>
        <rFont val="Arial"/>
        <family val="2"/>
      </rPr>
      <t xml:space="preserve">  2  are</t>
    </r>
  </si>
  <si>
    <r>
      <t>+</t>
    </r>
    <r>
      <rPr>
        <sz val="10"/>
        <color indexed="8"/>
        <rFont val="Arial"/>
        <family val="2"/>
      </rPr>
      <t xml:space="preserve">  50 Ha</t>
    </r>
  </si>
  <si>
    <r>
      <t>+</t>
    </r>
    <r>
      <rPr>
        <sz val="10"/>
        <color indexed="8"/>
        <rFont val="Arial"/>
        <family val="2"/>
      </rPr>
      <t xml:space="preserve">  3,5 Ha</t>
    </r>
  </si>
  <si>
    <t>No</t>
  </si>
  <si>
    <t>Jenis DTW</t>
  </si>
  <si>
    <t>Sesuai Standar</t>
  </si>
  <si>
    <t>Belum Standar</t>
  </si>
  <si>
    <t>Total
Keseluruhan</t>
  </si>
  <si>
    <t>Kab. Denpasar</t>
  </si>
  <si>
    <t>Kategori</t>
  </si>
  <si>
    <t>Alamat</t>
  </si>
  <si>
    <t>Desa Sangeh, Kec. Abiansemal, Kab. Badung</t>
  </si>
  <si>
    <t>Kelurahan Kuta,Kec. Kuta</t>
  </si>
  <si>
    <t>Desa Pecatu, Kec. Kuta Selatan, Kab. Badung</t>
  </si>
  <si>
    <t>Kelurahan Legian, Kec. Kuta</t>
  </si>
  <si>
    <t>Desa Ungasan, Kec. Kuta Selatan</t>
  </si>
  <si>
    <t>Kelurahan Tanjung Benoa, Kec. Kuta Selatan</t>
  </si>
  <si>
    <t>Desa Kutuh, Kec. Kuta Selatan, Kab. Badung</t>
  </si>
  <si>
    <t>Desa Pelaga, Kec. Petang</t>
  </si>
  <si>
    <t>Desa Songan , Kec. Kintamani, Kab. Bangli</t>
  </si>
  <si>
    <t>Desa Suter  Kec. Kintamani, Kab. Bangli</t>
  </si>
  <si>
    <t>Desa Songan , Kecamatan Kintamani. Kab. Bangli</t>
  </si>
  <si>
    <t>Desa Pejarakan, Kecamatan Gerokgak</t>
  </si>
  <si>
    <t>Desa Banjar  Kec. Banjar, Kab. Buleleng</t>
  </si>
  <si>
    <t>Desa Wanagiri Kab. Buleleng</t>
  </si>
  <si>
    <t>Desa Gitgit   Kec. Sukasada, Kab. Buleleng</t>
  </si>
  <si>
    <t>Desa Lemukih  Kec. Sawan, Kab. Buleleng</t>
  </si>
  <si>
    <t xml:space="preserve">Desa Sekumpul Kec. Sawan, Kab. Buleleng </t>
  </si>
  <si>
    <t>Desa Selat, Kec. Sukasada</t>
  </si>
  <si>
    <t>Desa Kalibukbukv Kec. Buleleng, Kab. Bueleleng</t>
  </si>
  <si>
    <t>Desa Pejarakan   Kec. Gerokgak, Kab. Buleleng</t>
  </si>
  <si>
    <t>Desa Kesiman, Kecamatan Denpasar Selatan</t>
  </si>
  <si>
    <t>Desa Sanur Kaja, Kec. Denpasar Selatan Kota Denpasar</t>
  </si>
  <si>
    <t>Br. Tegenungan, Desa Kemenuh, Kec. Sukawati, Kab. Gianyar</t>
  </si>
  <si>
    <t>Desa Padang Tegal Kec. Ubud, Kab. Gianyar</t>
  </si>
  <si>
    <t>Jembrana</t>
  </si>
  <si>
    <t>Desa Gilimanuk, Kecamatan Melaya, Kab. Jembrana</t>
  </si>
  <si>
    <t>Agro Kebun Salak Sibetan</t>
  </si>
  <si>
    <t>Desa Sibetan, Kecamatan Selat</t>
  </si>
  <si>
    <t>Desa Pesinggahan Kec. Dawan</t>
  </si>
  <si>
    <t>Tabanan</t>
  </si>
  <si>
    <t xml:space="preserve">Desa Kukuh, Kec. Marga, Kab Tabanan </t>
  </si>
  <si>
    <t>Desa Wangaya Gede Kec. Penebel , Kab. Tabanan</t>
  </si>
  <si>
    <t>Desa Candikuning Kec. Baturiti , Kab. Tabanan</t>
  </si>
  <si>
    <t>Desa Belimbing, Kecamatan Pupuan</t>
  </si>
  <si>
    <t>Desa Jati Luih , Kec Penebel, Kab. Tabanan</t>
  </si>
  <si>
    <t>Desa Braban , Kec. Kediri, Kab Tabanan</t>
  </si>
  <si>
    <t>Desa Candi Kuning Kec. Baturiti, Kab. Tabanan</t>
  </si>
  <si>
    <t>Desa Angseri, Kec. Baturiti, Kab Tabanan</t>
  </si>
  <si>
    <t>Desa Penatahan , Kec. Penebel. Kab. Tabanan</t>
  </si>
  <si>
    <t>Desa Ungasan, Kec. Kuta Selatan, Kab Badung</t>
  </si>
  <si>
    <t>Desa Mengwi, Kec. Mengwi, Kab. Badung</t>
  </si>
  <si>
    <t>Desa Pecatu, Kecamatan Kuta Selatan, Kab. Badung</t>
  </si>
  <si>
    <t xml:space="preserve">Desa Kubu, Kec. Bangli. Kab. Bangli </t>
  </si>
  <si>
    <t>Desa Dangin Puri, Kec. Denpasar Timur, Kota Denpasar</t>
  </si>
  <si>
    <t>Desa Dauh Puri, Kec. Denpasar Barat, Kota Denpasar</t>
  </si>
  <si>
    <t>Desa Dangin Puri Kangin, Kec. Denpasar Timur, Kota Denpasar</t>
  </si>
  <si>
    <t>Desa Sumerta Kelod, Kec. Denpasar Timur, Kota Denpasar</t>
  </si>
  <si>
    <t xml:space="preserve">Desa Batubulan, Kec. Sukawati, Kab. Gianyar </t>
  </si>
  <si>
    <t>Desa Bedulu, Kec. Blahbatuh, Kab. Gianyar (0361) 971159</t>
  </si>
  <si>
    <t>Desa Sebatu, Kec. Tegallalang, Kab. Gianyar</t>
  </si>
  <si>
    <t>Desa Tampak Siring , Kec. Tampaksiring, Kab. Gianyar</t>
  </si>
  <si>
    <t xml:space="preserve">Kelurahan Ubud, Kec. Ubud, Kab. Gianyar </t>
  </si>
  <si>
    <t>Desa Bedulu, Kec. Blahbatuh, Kab. Gianyar (0361)8009802</t>
  </si>
  <si>
    <t>Desa Manukaya, Kec. Tampaksiring, Kab. Gianyar</t>
  </si>
  <si>
    <t>Desa Yeh Embang Kangin, Kec. Mendoyo, Kab. Jembrana</t>
  </si>
  <si>
    <t>Desa Besakih, Kec Rendang, Kab. Karangasem</t>
  </si>
  <si>
    <t>Desa Tenganan, Kec. Manggis, Kab. Karangasem</t>
  </si>
  <si>
    <t>Desa Kerambitan, Kac. Krambitan. Kab Tabanan</t>
  </si>
  <si>
    <t>Desa Marga, Kec. Marga, Kab Tabanan</t>
  </si>
  <si>
    <t>Desa Kuta, Kec. Kuta, Kab Badung</t>
  </si>
  <si>
    <t>Desa Silangjana, Kecamatan Sukasada</t>
  </si>
  <si>
    <t>Desa Singapadu, Kec. Sukawati, Kab. Gianyar</t>
  </si>
  <si>
    <t>Desa Sayan, Kec. Ubud, Kab Gianyar (0361) 975502</t>
  </si>
  <si>
    <t>Desa Peliatan, Kec. Ubud, Kab. Gianyar</t>
  </si>
  <si>
    <t>Desa Kedewatan, Kec. Ubud, Kab. Gianyar</t>
  </si>
  <si>
    <t>Desa Ubud, Kec. Ubud, Kab Gianyar (0361) 971159</t>
  </si>
  <si>
    <t>Desa Singapadu, Kec. Sukawati. Kab. Gianyar</t>
  </si>
  <si>
    <t xml:space="preserve">Desa Singapadu, Kec. Sukawati, Kab. Gianyar </t>
  </si>
  <si>
    <t>Desa Serongga, Kec. Gianyar, Kab. Gianyar</t>
  </si>
  <si>
    <t>Desa Taro, Kec. Tegallalang, Kab. Gianyar</t>
  </si>
  <si>
    <t>Desa Sesandan, Kec. Tabanan. Kab. Tabanan</t>
  </si>
  <si>
    <t>Pak Gunarsa</t>
  </si>
  <si>
    <t>Hp. 08123653899</t>
  </si>
  <si>
    <t>DTW KATEGORI BUDAYA :  8 DTW</t>
  </si>
  <si>
    <t>DTW KATEGORI BUDAYA :  32 DTW</t>
  </si>
  <si>
    <t>DTW KATEGORI BUATAN : 8  DTW</t>
  </si>
  <si>
    <t>DTW KATEGORI BUDAYA :  23 DTW</t>
  </si>
  <si>
    <t>DTW KATEGORI BUDAYA :  29 DTW</t>
  </si>
  <si>
    <t>DTW KATEGORI BUDAYA :  6 DTW</t>
  </si>
  <si>
    <t>DTW KATEGORI BUDAYA :  14 DTW</t>
  </si>
  <si>
    <t>DTW KATEGORI BUATAN : 3 DTW</t>
  </si>
  <si>
    <t>DTW KATEGORI ALAM :  18 DTW</t>
  </si>
  <si>
    <t>DTW KATEGORI BUDAYA :  4 DTW</t>
  </si>
  <si>
    <t>Desa/Kelurahan</t>
  </si>
  <si>
    <t>Kelompok Wisata</t>
  </si>
  <si>
    <t>Gilimanuk</t>
  </si>
  <si>
    <t>Tirta Gilimanuk</t>
  </si>
  <si>
    <t>Kecamatan Melaya</t>
  </si>
  <si>
    <t>Agung Putu Alit Wirawan</t>
  </si>
  <si>
    <t>Kabupaten Jembrana</t>
  </si>
  <si>
    <t>Hp 081933014008</t>
  </si>
  <si>
    <t>Desa Gumbrih</t>
  </si>
  <si>
    <t>Kec. Pekutatan</t>
  </si>
  <si>
    <t>Pemeberi Informasi</t>
  </si>
  <si>
    <t>Desa Manggissari</t>
  </si>
  <si>
    <t>I Nyoman Suardana</t>
  </si>
  <si>
    <t>Hp. 087862968862</t>
  </si>
  <si>
    <t>Desa Medewi</t>
  </si>
  <si>
    <t>Medewi Board Reader</t>
  </si>
  <si>
    <t>(MBR)</t>
  </si>
  <si>
    <t>Saibur</t>
  </si>
  <si>
    <t>Perbekel Bpk Komang</t>
  </si>
  <si>
    <t>Suartika</t>
  </si>
  <si>
    <t>Hp. 081337735445</t>
  </si>
  <si>
    <t>Desa Delod Brawah</t>
  </si>
  <si>
    <t>Pemkab Jembrana(Dis-</t>
  </si>
  <si>
    <t>Kec. Mendoyo</t>
  </si>
  <si>
    <t>dikporabud)</t>
  </si>
  <si>
    <t>I Gede Bagus Kt Ari</t>
  </si>
  <si>
    <t>susila</t>
  </si>
  <si>
    <t>Hp. 08155792977</t>
  </si>
  <si>
    <t>Tlp. (0361) 41210</t>
  </si>
  <si>
    <t>Hp. 08563997348</t>
  </si>
  <si>
    <t>Desa Candi Kusuma</t>
  </si>
  <si>
    <t>Kec. Melaya</t>
  </si>
  <si>
    <t>I Wy. Bagia Yasa</t>
  </si>
  <si>
    <t>Hp. 08174752297</t>
  </si>
  <si>
    <t xml:space="preserve">Desa Pekutatan </t>
  </si>
  <si>
    <t xml:space="preserve">Kec. Pekutatan </t>
  </si>
  <si>
    <t>Desa Baluk</t>
  </si>
  <si>
    <t>Kecamatan Negara</t>
  </si>
  <si>
    <t>Drs. Nengah Mertayana</t>
  </si>
  <si>
    <t>Hp. 087762245410</t>
  </si>
  <si>
    <t>(0365) 41760</t>
  </si>
  <si>
    <t>Desa Perancak</t>
  </si>
  <si>
    <t xml:space="preserve"> Kelompok Pelestarian</t>
  </si>
  <si>
    <t xml:space="preserve"> Penyu Kurma Asih )</t>
  </si>
  <si>
    <t>(0365) 42234</t>
  </si>
  <si>
    <t>I Wayan Tirta</t>
  </si>
  <si>
    <t>Hp. 085333088250</t>
  </si>
  <si>
    <t>Kelurahan Gilimanuk</t>
  </si>
  <si>
    <t>Pemda Jembrana</t>
  </si>
  <si>
    <t>I Gede Bagus Ketut</t>
  </si>
  <si>
    <t>Ari Susila</t>
  </si>
  <si>
    <t>Tlp. 08155792977</t>
  </si>
  <si>
    <t>(0365) 41210 ext 3393</t>
  </si>
  <si>
    <t xml:space="preserve">Sudah sesuai </t>
  </si>
  <si>
    <t>Kelurahan Sangkar</t>
  </si>
  <si>
    <t>Agung</t>
  </si>
  <si>
    <t>Desa Ekasari</t>
  </si>
  <si>
    <t xml:space="preserve">Desa Yeh Embang </t>
  </si>
  <si>
    <t>Kangin</t>
  </si>
  <si>
    <t>I Wayan Suwenden</t>
  </si>
  <si>
    <t>Tlp. 08155709504</t>
  </si>
  <si>
    <t>Md Riana (Perbekel)</t>
  </si>
  <si>
    <t>087762692722</t>
  </si>
  <si>
    <t>Desa Carangsari, Kec. Petang, Kab. Badung</t>
  </si>
  <si>
    <t>Desa Batur Tengah, Kec. Kintamani, Kab. Bangli</t>
  </si>
  <si>
    <t>Kelurahan Klungkung, Kec. Klungkung, Kab. Klungkung</t>
  </si>
  <si>
    <t>Kelurahan Semara Pura Tengah, Kec. Klungkung, Kab. Klungkung</t>
  </si>
  <si>
    <t xml:space="preserve">JUMLAH DTW SESUAI STANDAR : 13 (TIGA BELAS) DTW </t>
  </si>
  <si>
    <t xml:space="preserve">JUMLAH DTW BELUM SESUAI STANDAR : 11 (SEBELAS) DTW </t>
  </si>
  <si>
    <t>Makam Tua Buyut Lebai</t>
  </si>
  <si>
    <t xml:space="preserve">JUMLAH DTW SESUAI STANDAR : 2 (DUA) DTW </t>
  </si>
  <si>
    <t>Manajemen/Badan Hukum</t>
  </si>
  <si>
    <t>Petugas Pemberi Informasi</t>
  </si>
  <si>
    <t xml:space="preserve">Belum sesuai </t>
  </si>
  <si>
    <t>Air Terjun Tibumati</t>
  </si>
  <si>
    <t>Petugas Parkir</t>
  </si>
  <si>
    <t>Pantai Mendira</t>
  </si>
  <si>
    <t>Pantai Penyucian Tapak Lawang</t>
  </si>
  <si>
    <t>Pesona Embung Batu Dawa</t>
  </si>
  <si>
    <t xml:space="preserve">Pesona Bukit Batu  </t>
  </si>
  <si>
    <t>Belah Antiga</t>
  </si>
  <si>
    <t>1.Papan informasi (min. 3 bahasa)</t>
  </si>
  <si>
    <t>2.Sumber daya lokal</t>
  </si>
  <si>
    <t>2.Fasilitas penyandang difabilitas</t>
  </si>
  <si>
    <t>4.Fasilitas penyandang difabilitas</t>
  </si>
  <si>
    <t>1.Petugas keamanan</t>
  </si>
  <si>
    <t>2.Petugas kebersihan</t>
  </si>
  <si>
    <t>3.Parkir</t>
  </si>
  <si>
    <t>2.Fasilitas penunjang</t>
  </si>
  <si>
    <t>4.Fasilitas penunjang</t>
  </si>
  <si>
    <t>Desa Unggahan</t>
  </si>
  <si>
    <t>1. Sumber daya lokal( Pengayah )</t>
  </si>
  <si>
    <t>2. Tempat Sampah yg memadai</t>
  </si>
  <si>
    <t>3. Toilet standar</t>
  </si>
  <si>
    <t>3.Informasi tentang DTW.</t>
  </si>
  <si>
    <t>4.Petugas pemberi informasi</t>
  </si>
  <si>
    <t>3.Fasilitas penyandang difabilitas</t>
  </si>
  <si>
    <t>Pantai Segara Penida</t>
  </si>
  <si>
    <t>(Crystal Bay)</t>
  </si>
  <si>
    <t xml:space="preserve">Pantai Tanjung Sangiang </t>
  </si>
  <si>
    <t>(Mushroom Beach)</t>
  </si>
  <si>
    <t xml:space="preserve">JUMLAH DTW SESUAI STANDAR : 16 (ENAM BELAS) DTW </t>
  </si>
  <si>
    <t xml:space="preserve">JUMLAH DTW SESUAI STANDAR : 26 (DUA PULUH ENAM) DTW </t>
  </si>
  <si>
    <t xml:space="preserve">JUMLAH DTW BELUM SESUAI STANDAR : 42 (EMPAT PULUH DUA) DTW </t>
  </si>
  <si>
    <t>Papan Informasi (3 bahminasa)</t>
  </si>
  <si>
    <t>Spot Selfie Goa Lawah</t>
  </si>
  <si>
    <t>Desa Lembongan</t>
  </si>
  <si>
    <t>Desa Ceningan</t>
  </si>
  <si>
    <t>Desa Pesinggahan</t>
  </si>
  <si>
    <t>Dawan</t>
  </si>
  <si>
    <t>Desa Blimbingsari</t>
  </si>
  <si>
    <t xml:space="preserve">JUMLAH DTW BELUM SESUAI STANDAR : 31 (TIGA PULUH SATU) DTW </t>
  </si>
  <si>
    <t>Desa Bunga Mekar</t>
  </si>
  <si>
    <t>Kecamatan Nusa Penida</t>
  </si>
  <si>
    <t>Desa Pejukutan</t>
  </si>
  <si>
    <t xml:space="preserve">Desa Lembongan   </t>
  </si>
  <si>
    <t xml:space="preserve"> Kec. Nusa Penida</t>
  </si>
  <si>
    <t xml:space="preserve">Desa Tanglad Sekar Taji  </t>
  </si>
  <si>
    <t xml:space="preserve">Kec. Nusa Penida </t>
  </si>
  <si>
    <t>Desa Tanglad</t>
  </si>
  <si>
    <t xml:space="preserve">Kec.Nusa Penida </t>
  </si>
  <si>
    <t xml:space="preserve">Desa Jungut Batu </t>
  </si>
  <si>
    <t xml:space="preserve"> Kecamatan Nusa Penida</t>
  </si>
  <si>
    <t xml:space="preserve">Desa Batumadeg </t>
  </si>
  <si>
    <t xml:space="preserve"> Kec. Nusa Penida  </t>
  </si>
  <si>
    <t xml:space="preserve"> Kecamatan Nusa Penida </t>
  </si>
  <si>
    <t>Desa Sakti</t>
  </si>
  <si>
    <t>Desa Sekartaji</t>
  </si>
  <si>
    <t>Desa Batu Madeg</t>
  </si>
  <si>
    <t>Desa Batumadeg</t>
  </si>
  <si>
    <t>Suana, Nusapenida, Kabupaten Klungkung, Bali 80771</t>
  </si>
  <si>
    <t>Karang Dawa, Nusa Penida, Klungkung, Bali 80771, Bunga Mekar, Nusapenida, Kabupaten Klungkung, Bali 80771</t>
  </si>
  <si>
    <t>Klumpu, Nusapenida, Kabupaten Klungkung, Bali 80771</t>
  </si>
  <si>
    <t>Jl. Raya Goa Lawah, Pesinggahan, Kec. Dawan, Kabupaten Klungkung,</t>
  </si>
  <si>
    <t xml:space="preserve">Desa Antiga </t>
  </si>
  <si>
    <t xml:space="preserve">Desa Gegelang </t>
  </si>
  <si>
    <t xml:space="preserve"> Kec. Manggis</t>
  </si>
  <si>
    <t xml:space="preserve">Desa Yeh Poh </t>
  </si>
  <si>
    <t xml:space="preserve">Kec. Manggis </t>
  </si>
  <si>
    <t xml:space="preserve">Desa Duda Timur    </t>
  </si>
  <si>
    <t xml:space="preserve"> Kec. Selat</t>
  </si>
  <si>
    <t xml:space="preserve">Desa Nongan </t>
  </si>
  <si>
    <t xml:space="preserve"> Kec. Rendang</t>
  </si>
  <si>
    <t xml:space="preserve">Desa Siig  </t>
  </si>
  <si>
    <t xml:space="preserve">Desa Selumbung  </t>
  </si>
  <si>
    <t xml:space="preserve">  Kec. Manggis </t>
  </si>
  <si>
    <t>Desa Purwakerti</t>
  </si>
  <si>
    <t xml:space="preserve"> Kec. Abang</t>
  </si>
  <si>
    <t xml:space="preserve"> Kec. Karangasem</t>
  </si>
  <si>
    <t>Desa Jungutan</t>
  </si>
  <si>
    <t>Kec. Bebandem</t>
  </si>
  <si>
    <t xml:space="preserve">Desa Nawakerti      </t>
  </si>
  <si>
    <t xml:space="preserve">  Kec. Manggis</t>
  </si>
  <si>
    <t xml:space="preserve">Desa Pempatan </t>
  </si>
  <si>
    <t>Desa Bunutan</t>
  </si>
  <si>
    <t xml:space="preserve">Desa Antiga  </t>
  </si>
  <si>
    <t xml:space="preserve"> Desa Tianyar Barat </t>
  </si>
  <si>
    <t xml:space="preserve"> Kec. Kubu</t>
  </si>
  <si>
    <t xml:space="preserve"> Desa Datah             </t>
  </si>
  <si>
    <t xml:space="preserve">Desa Nyuh Tebel </t>
  </si>
  <si>
    <t xml:space="preserve">Desa Padangbai </t>
  </si>
  <si>
    <t xml:space="preserve">Desa Padangbai  </t>
  </si>
  <si>
    <t xml:space="preserve">Desa Manggis  </t>
  </si>
  <si>
    <t xml:space="preserve">Kel. Subagan  </t>
  </si>
  <si>
    <t xml:space="preserve"> Kec. Karangasem </t>
  </si>
  <si>
    <t xml:space="preserve"> Desa Kubu </t>
  </si>
  <si>
    <t xml:space="preserve">Desa Sengkidu </t>
  </si>
  <si>
    <t xml:space="preserve">Desa Tulamben </t>
  </si>
  <si>
    <t>Kec. Kubu</t>
  </si>
  <si>
    <t xml:space="preserve"> Desa Laba Sari  </t>
  </si>
  <si>
    <t xml:space="preserve">Desa Sebudi </t>
  </si>
  <si>
    <t>Kec. Selat</t>
  </si>
  <si>
    <t xml:space="preserve">Desa Adat Kastala </t>
  </si>
  <si>
    <t>Kec. Sidemen</t>
  </si>
  <si>
    <t xml:space="preserve">Desa Tengenan </t>
  </si>
  <si>
    <t xml:space="preserve">Kec. Rendang </t>
  </si>
  <si>
    <t xml:space="preserve">Desa Data </t>
  </si>
  <si>
    <t xml:space="preserve">Desa Lempuyang </t>
  </si>
  <si>
    <t xml:space="preserve">Desa Pesaban </t>
  </si>
  <si>
    <t xml:space="preserve">Desa Adat Tebola, </t>
  </si>
  <si>
    <t xml:space="preserve"> Kec. Sidemen</t>
  </si>
  <si>
    <t xml:space="preserve"> Kec. Bebandem</t>
  </si>
  <si>
    <t xml:space="preserve">Desa Tumbu </t>
  </si>
  <si>
    <t xml:space="preserve">Gegelang </t>
  </si>
  <si>
    <t xml:space="preserve">Manggis </t>
  </si>
  <si>
    <t>Sidemen</t>
  </si>
  <si>
    <t>Bebandem</t>
  </si>
  <si>
    <t>Muncan</t>
  </si>
  <si>
    <t>Selat</t>
  </si>
  <si>
    <t>Desa Dukuh Penaban</t>
  </si>
  <si>
    <t xml:space="preserve">Bunutan </t>
  </si>
  <si>
    <t xml:space="preserve">Abang </t>
  </si>
  <si>
    <t>Desa Peladung</t>
  </si>
  <si>
    <t>Padangkerta</t>
  </si>
  <si>
    <t>Desa Seraya</t>
  </si>
  <si>
    <t>Desa Temega</t>
  </si>
  <si>
    <t>Abang</t>
  </si>
  <si>
    <t>Desa Manggisari</t>
  </si>
  <si>
    <t>Desa Pengeragoan</t>
  </si>
  <si>
    <t>Kecamatan Pekutatan</t>
  </si>
  <si>
    <t>Desa Pangyangan</t>
  </si>
  <si>
    <t>Desa Yehembang Kangin</t>
  </si>
  <si>
    <t>Kecamatan Mendoyo</t>
  </si>
  <si>
    <t>Desa Batu Agung</t>
  </si>
  <si>
    <t>Kecamatan Jembrana</t>
  </si>
  <si>
    <t>Kelurahan Pendem</t>
  </si>
  <si>
    <t>Kelurahan Loloan Timur</t>
  </si>
  <si>
    <t>Kelurahan Loloan Barat</t>
  </si>
  <si>
    <t>Desa Delod Berawah</t>
  </si>
  <si>
    <t>Desa Manistutu</t>
  </si>
  <si>
    <t xml:space="preserve">Desa Kesiman, Kertalangu, </t>
  </si>
  <si>
    <t>Kecamatan  Denpasar Timur</t>
  </si>
  <si>
    <t xml:space="preserve"> Desa Penatih</t>
  </si>
  <si>
    <t xml:space="preserve">Desa  Penguyangan, </t>
  </si>
  <si>
    <t>Kecamatan Denpasar Utara</t>
  </si>
  <si>
    <t xml:space="preserve">Desa Pemogan </t>
  </si>
  <si>
    <t>Desa  Pemongan</t>
  </si>
  <si>
    <t>Desa Sanur Kauh</t>
  </si>
  <si>
    <t>Kecamatan  Denpasar Selatan</t>
  </si>
  <si>
    <t>Desa Kesiman Kertalangu</t>
  </si>
  <si>
    <t>Desa Adat Anggabaya</t>
  </si>
  <si>
    <t>Desa Sanur</t>
  </si>
  <si>
    <t>Kecamatan Denpasar Selatan</t>
  </si>
  <si>
    <t xml:space="preserve">Desa Sanur, </t>
  </si>
  <si>
    <t xml:space="preserve"> Kecamatan Denpasar Selatan</t>
  </si>
  <si>
    <t>Desa Adat Intaran</t>
  </si>
  <si>
    <t>Desa Adat Sanur</t>
  </si>
  <si>
    <t>Desa  Sanur Kaja</t>
  </si>
  <si>
    <t>Kec.Denpasar Selatan</t>
  </si>
  <si>
    <t>Sebuah Objek Wisata Pantai yang memiliki keindahan dan ombak yang bagus Untuk Surfing</t>
  </si>
  <si>
    <t>Desa Adat Serangan</t>
  </si>
  <si>
    <t>Nyoman Wirata</t>
  </si>
  <si>
    <t>Serangan</t>
  </si>
  <si>
    <t>Desa  Sanur</t>
  </si>
  <si>
    <t xml:space="preserve">Desa  Kesiaman Kertalangu </t>
  </si>
  <si>
    <t xml:space="preserve">Kecamatan Denpasar timur </t>
  </si>
  <si>
    <t>Kelompok Sadar Wisata Gema Saka</t>
  </si>
  <si>
    <t>Pekaseh Subak Kerdung</t>
  </si>
  <si>
    <t>Pemerintah Kota Denpasar</t>
  </si>
  <si>
    <t>Yayasan Tukad Bindu</t>
  </si>
  <si>
    <t>Desa  Pedungan</t>
  </si>
  <si>
    <t>Gg. Sikarini, Desa  Kesiman</t>
  </si>
  <si>
    <t>Monumen perjuangan rakyat bali atau monumen Bajra Sandhi dibangun untuk memberi hormat pada para pahlawan serta merupakan lambang pesemaian pelestarian jiwa perjuangan rakyat Bali dari generasi ke generasi serta lambang semangat untuk mempertahankan keutuhan NKRI.</t>
  </si>
  <si>
    <t>Salah satu museum lukisan 3D terbesar di pulau Bali. Menyuguhkan ruangan spesial, yakni ruangan terbalik (upside down) dan juga ruangan miring. Terdapat sekitar 102 lukisan dengan tema-tema beragam seperti tokoh-tokoh ternama, binatang, kartun, fantasi, suasana alam dan juga menyelipkan budaya lokal seperti ogoh-ogoh.</t>
  </si>
  <si>
    <t>UPTD Monumen Perjuangan Rakyat Bali (Prov. Bali)</t>
  </si>
  <si>
    <t>PT. Kreasi Bumi Nusantara</t>
  </si>
  <si>
    <t>Renon</t>
  </si>
  <si>
    <t>Panjer</t>
  </si>
  <si>
    <t xml:space="preserve">Diberi nama Museum sidik jari karena berkaitan dengan cara yang digunakan ketika melukis. Metode yang digunakan menggunakan ujung jari pelukis yang diolesi dengan cat lukis. </t>
  </si>
  <si>
    <t>Yayasan Kerti Budaya</t>
  </si>
  <si>
    <t>Jl. Hayam Wuruk</t>
  </si>
  <si>
    <t>Denpasar Timur</t>
  </si>
  <si>
    <t>Pasar ini berada di tengah wilayah sanur dan menyediakan oleh-oleh yang lengkap dengan harga terjangkau. Lokasinya tak jauh dari hotel-hotel berbintang dan restoran serta butik yang tamunya adalah orang-orang asing. Direkomendasikan untuk datang saat malam hari, cocok untuk berfoto.</t>
  </si>
  <si>
    <t>Patung ini dilengkapi dengan air mancur menari dan warna warni layaknya pelangi saat disaksikan malam hari. Patung ini memiliki empat wajah yang masing-masingnya menghadap kejalan Surapati, Udayana, Veteran, dan Gajah Mada. Sosok patung ini menggambarkan Dewa Brahma dengan empat sifat yang berbeda.</t>
  </si>
  <si>
    <t>Pura agung jaganatha adalah pura paling besar di kota Denpasar. Pura ini dibangun menghadap ke arah gunung agung yang dipercaya istananya para dewa. Pura ini dibangun sebagai tempat pemujaan Sang Hyang Widhi Wasa (Tuhan Yang Maha Esa).</t>
  </si>
  <si>
    <t>Pura ini dikenal sebagai tempat atau genah melukat (meruwat) di Bali, dipercaya untuk membersihkan diri secara rohani dan memohon anugerah keselamatan dan juga kesembuhan dari berbagai penyakit yang ada dalam tubuh manusia.</t>
  </si>
  <si>
    <t>Di Pura Dalem Cemara terdapat prasada yang dianggap sebagai monumen hidup atau tempat suci keagamaan, yang bernama Pelinggih Ratu Agung. Pelinggih Ratu Agung berarsitektur unik yang mengingatkan kita pada genta pendeta (genta). Walaupun sempat hancur karena akar pohon besar di dekat monumen, monumen ini telah dilakukan pemugaran sejak Desember 1990 hingga akhir September 1991.</t>
  </si>
  <si>
    <t>Disebut tanah kilap, konon dilokasi tersebut tanahnya dulu berwarna merah yang dikenal pula sebagai tanah legit atau ampo yang mengkilap.</t>
  </si>
  <si>
    <t>Pura ini identik dengan dunia usaha atau perdagangan. Yang datang bersembahyang identik dengan yang punya usaha untuk memohon kesuksesan kepada Bhatari Nihang Cakti (manifestasi Sang Hyang Widhi/Tuhan Yang Maha Esa).</t>
  </si>
  <si>
    <t>Pura ini dikenal dengan upacara "ngerebong", suatu tradisi yang melibatkan seluruh penyungsung pura yang mengalami kerauhan dengan menusukkan keris ke dadanya sambil mengelilingi wantilan sebanyak 3 kali.</t>
  </si>
  <si>
    <t>Pura ini adalah tempat memuja Ida Hyang Baruna sebagai penguasa lautan untuk menjaga keselamatan dunia, menyucikan segala bhuta kala dan manusia, menghilangkan segala jenis penyakit dan rintangan. Bagi wisatawan bisa menyaksikan ketenangan dan kesakralan Pura Sakenan, selai itu bisa menikmati beberapa wisata bahari seperti banan boat, diving, parasailing dan jetski.</t>
  </si>
  <si>
    <t>Puri ini merupakan bangunan yang didirikan sebagai tempat tinggal para bangsawan. Wisatawan dapat melihat bagaimana bentuk dari pintu gerbang dengan unsur Bali yang kental. Selain itu, wisatawan dapat melihat tradisi tenun yang masih dipertahankan dilingkungan puri. banyak fotografer yang memilih area ini untuk berburu foto khususnya sesi foto prewedding.</t>
  </si>
  <si>
    <t>Sekaa merupakan kelompok kesenian yang dipentaskan baik untuk dipertontonkan kepada wisatawan, maupun untuk penunjang pentas budaya lainnya</t>
  </si>
  <si>
    <t>Desa Dangin Puri Kauh</t>
  </si>
  <si>
    <t>Denpasar Utara</t>
  </si>
  <si>
    <t>Kesiman</t>
  </si>
  <si>
    <t>Pemogan</t>
  </si>
  <si>
    <t>Pemecutan</t>
  </si>
  <si>
    <t>Kesiman, Petilan</t>
  </si>
  <si>
    <t>Yayasan Pembangunan Sanur</t>
  </si>
  <si>
    <t>Taman ini berada di sisi utara kota Denpasar dengan pemetaan beberapa taman yang mampu mengedukasi masyarakat seperti taman lalu lintas, taman lansia, taman fitnes, taman burung, taman digital, taman bermain anak dapat menjadi wahana rekreasi bersantai. taman ini juga dilengkapi dengan air mancur menari dan warna-warni dengan iringan musik serta dibarengi kelap kelip lampu warna-warni saat malam hari dan dilengkapi dengan air mancur sebagai screen yang menapilkan berbagai kegiayan seni budaya di Kota Denpasar.</t>
  </si>
  <si>
    <t>Lapangan ini dulunya tempat ajang perang dalam mengusir penjajahan, kini terbuka menjadi tempat rekreasi. Fasilitas di lapangan ini terdapat tempat bermain skateboard, tempat anak-anak bermain, tempat joging, terdapat papan catur besar, tempat duduk dibawah pohon yang rindang, sejumlah alat olahraga, serta panggung terbuka untuk pertunjukkan kesenian dan juga toilet. waktu terbaik untuk datang ke tempat ini adalah sore hari.</t>
  </si>
  <si>
    <t xml:space="preserve">Tempat ini menghadirkan berbagai macam nuansa taman anggrekmulai dari vandopsis, cattleya, dendrobium, hingga anggrek bulan. Keseluruhannya di tempatkan secara berkelompok dan ditata begitu apik sebagaimana habitat aslinya. Di taman ini terdapat tiga green house dimana para pengunjung dapat melakukan swafoto. </t>
  </si>
  <si>
    <t>Objek wisata Big Garden Corner adalah sebuah galeri seni batu dan taman patung. Terdapat fasilitas tempat parkir yang sangat luas, restoran dan taman bermain anak. Untuk daya tarik lainnya terdapat patung batu, miniatur candi borobudur, rumah pohon, kemudian jalan setapak yang diatapi payung warna-warni dan tempat bersantai dengan tempat duduk dengan bantal dan kursi berwarna-warni.</t>
  </si>
  <si>
    <t xml:space="preserve">Di tempat ini wisatawan dapat mempelajari mengenai siklus kehidupan penyu. Wisawtawan akan diajak melihat proses dari pengeraman telur hingga pelepasan. Wisatawan yang datang akan dilibatkan dalam beberapa proses konservasi penyu. Untuk masuk ke pusat konservasi ini, wisatawan tidak akan dikenakan biaya restibusi, namun dipersilahkan bagi yang ingin memberikan donasi. </t>
  </si>
  <si>
    <t xml:space="preserve">Kebon Vintage Cars merupakan museum yang arsitekturnya sangat kekinian dengan berbagai jenis mobil antik dari berbagai era dan setiap sudutnya dapat dijadikan objek foto. Mobil yang dikoleksi berasal dari era sebelum perang hingga merek mobil terkenal seperti chevrolet, mercury, hunson, dan masih banyak lagi. salah satu mobil bersejarah adalah mobil ibu Fatmawati dengan merek plymouth 1948. pengunjung dapat menyewa mobil yang ada di museum ini untuk acara pribadi. </t>
  </si>
  <si>
    <t>CV Duta Orchid</t>
  </si>
  <si>
    <t>082339088518</t>
  </si>
  <si>
    <t>Wayan Sudana</t>
  </si>
  <si>
    <t>081238102983</t>
  </si>
  <si>
    <t xml:space="preserve">Desa Adat Serangan (Bpk. Sukanta) </t>
  </si>
  <si>
    <t>081353212227</t>
  </si>
  <si>
    <t>Jos Dharmawan</t>
  </si>
  <si>
    <t>08124659917</t>
  </si>
  <si>
    <t>Tohpati</t>
  </si>
  <si>
    <t>Biaung</t>
  </si>
  <si>
    <t>Desa Dauh Puri Kangin</t>
  </si>
  <si>
    <t>Desa Dauh Puri Kaja</t>
  </si>
  <si>
    <t>Banjar Tegehe</t>
  </si>
  <si>
    <t xml:space="preserve">Banjar </t>
  </si>
  <si>
    <t xml:space="preserve">Banyuseri </t>
  </si>
  <si>
    <t xml:space="preserve">Ida Bagus Rahoela </t>
  </si>
  <si>
    <t xml:space="preserve">081 999 005 453 </t>
  </si>
  <si>
    <t>Desa Bulian</t>
  </si>
  <si>
    <t>Kec. Kubutambahan</t>
  </si>
  <si>
    <t xml:space="preserve">Pokdarwis Cempaga Harmoni </t>
  </si>
  <si>
    <t>Julah</t>
  </si>
  <si>
    <t xml:space="preserve">Tejakula </t>
  </si>
  <si>
    <t xml:space="preserve">Kanis Tanaya </t>
  </si>
  <si>
    <t>081 938 421 194</t>
  </si>
  <si>
    <t xml:space="preserve">Pedawa </t>
  </si>
  <si>
    <t xml:space="preserve">Ketut Merta </t>
  </si>
  <si>
    <t xml:space="preserve">Pokdarwis Bali Pulina </t>
  </si>
  <si>
    <t xml:space="preserve">081 936 210 251 </t>
  </si>
  <si>
    <t>Sambiran</t>
  </si>
  <si>
    <t>I Wayan Sukardi</t>
  </si>
  <si>
    <t>081 999 690 905</t>
  </si>
  <si>
    <t>Sidatapa</t>
  </si>
  <si>
    <t xml:space="preserve">Tigawasa </t>
  </si>
  <si>
    <t xml:space="preserve">Kampung Bugis </t>
  </si>
  <si>
    <t xml:space="preserve">Buleleng </t>
  </si>
  <si>
    <t xml:space="preserve">Pokdarwis Sidatapa Harmoni </t>
  </si>
  <si>
    <t xml:space="preserve">I Made Suadarma   yasa </t>
  </si>
  <si>
    <t xml:space="preserve">087 762 800 595 </t>
  </si>
  <si>
    <t xml:space="preserve">Dinas Pariwisata Buleleng </t>
  </si>
  <si>
    <t xml:space="preserve">Paket Agung </t>
  </si>
  <si>
    <t>Unggahan</t>
  </si>
  <si>
    <t xml:space="preserve">Seririt </t>
  </si>
  <si>
    <t>Sangsit</t>
  </si>
  <si>
    <t>Sawan</t>
  </si>
  <si>
    <t xml:space="preserve">Jagaraga </t>
  </si>
  <si>
    <t xml:space="preserve">Kubutambahan </t>
  </si>
  <si>
    <t xml:space="preserve">Pacung </t>
  </si>
  <si>
    <t>Banyupoh</t>
  </si>
  <si>
    <t>Gerokgak</t>
  </si>
  <si>
    <t>Tajun</t>
  </si>
  <si>
    <t>Sumber Klampok</t>
  </si>
  <si>
    <t xml:space="preserve">monumen ini merupakan bentuk penghormatan untuk pejuang Buleleng. Terutama pertempuran yang dikenal dengan nama Puputan Jagaraga. </t>
  </si>
  <si>
    <t xml:space="preserve">Desa Jagaraga </t>
  </si>
  <si>
    <t>Kec. Sawan</t>
  </si>
  <si>
    <t>Desa Sangket</t>
  </si>
  <si>
    <t xml:space="preserve">Liligundi </t>
  </si>
  <si>
    <t xml:space="preserve">Padang Bulia </t>
  </si>
  <si>
    <t xml:space="preserve">Sukasada </t>
  </si>
  <si>
    <t>Tradisi perang gebeg diawali ritual diaman seekor sapi dikuliti lalu sapi tersebut akan direbut atau yang disebut peristiwa megebeg-gebegan oleh kaum pemuda. Tradisi ini menunjukkan adanya kegembiraan, kebersamaan, dan kekompakan,</t>
  </si>
  <si>
    <t xml:space="preserve">Pemuteran </t>
  </si>
  <si>
    <t xml:space="preserve">Delod Peken </t>
  </si>
  <si>
    <t>Kalibukbuk</t>
  </si>
  <si>
    <t>Panji</t>
  </si>
  <si>
    <t>Banjar Tegal</t>
  </si>
  <si>
    <t xml:space="preserve">Dinas Kebudayaan Buleleng </t>
  </si>
  <si>
    <t xml:space="preserve">Yayasan Lestaria Dharma Giri Utama </t>
  </si>
  <si>
    <t xml:space="preserve">P. Made Sutrisna </t>
  </si>
  <si>
    <t xml:space="preserve">Dewa Ayu Putu Susilawati </t>
  </si>
  <si>
    <t>081 339 413 342</t>
  </si>
  <si>
    <t>087 762 978 488</t>
  </si>
  <si>
    <t xml:space="preserve">Gede Somanata </t>
  </si>
  <si>
    <t>081 558 007 230</t>
  </si>
  <si>
    <t xml:space="preserve">Nyoman Partha </t>
  </si>
  <si>
    <t>081 936 452 111</t>
  </si>
  <si>
    <t xml:space="preserve">Wayan Wisana </t>
  </si>
  <si>
    <t>081 239 686 40</t>
  </si>
  <si>
    <t xml:space="preserve">I Nyoman Renes </t>
  </si>
  <si>
    <t>081 246 403 46</t>
  </si>
  <si>
    <t xml:space="preserve">I Gst. Ngurah Lemek </t>
  </si>
  <si>
    <t xml:space="preserve">081 353 018 870 </t>
  </si>
  <si>
    <t xml:space="preserve">Made Sumarka </t>
  </si>
  <si>
    <t>087 863 292 073</t>
  </si>
  <si>
    <t xml:space="preserve">Prabhu </t>
  </si>
  <si>
    <t>087 762 196 940</t>
  </si>
  <si>
    <t>036-221248</t>
  </si>
  <si>
    <t>Gst. Komang Suparta</t>
  </si>
  <si>
    <t>081 935 069 761</t>
  </si>
  <si>
    <t>Wayan Sudiana</t>
  </si>
  <si>
    <t xml:space="preserve">085 238 085 012 </t>
  </si>
  <si>
    <t xml:space="preserve">I Nengah Nadia </t>
  </si>
  <si>
    <t>085 238 319 382</t>
  </si>
  <si>
    <t>Waterpark Silangjana atau Alamandaoe Pool adalah kolam renang yang menggunakan air alami dari mata air pegunungan sejuk dan terasa segar. Sambil berenang, wisatawan dapat menikmati pemandangan perbukitan dan sawah terasering. Tersedia fasilitas kolam renang untuk dewasa maupun anak-anak. Terdapat juga warung yang menjual jajanan dengan harga terjangkau. lokasi kolam ini berjarak kurang lebih 15 menit dari kota Singaraja.</t>
  </si>
  <si>
    <t>Sukasada</t>
  </si>
  <si>
    <t>Desa Gerokgak</t>
  </si>
  <si>
    <t>Desa Titab</t>
  </si>
  <si>
    <t>Busungbiu</t>
  </si>
  <si>
    <t>Kelurahan Seririt</t>
  </si>
  <si>
    <t>Seririt</t>
  </si>
  <si>
    <t>Desa Silangjana</t>
  </si>
  <si>
    <t>Desa Sambangan</t>
  </si>
  <si>
    <t>Desa Temukus</t>
  </si>
  <si>
    <t>Banjar</t>
  </si>
  <si>
    <t>PT Pengembangan Pariwisata Indonesia (Persero)/ Indonesia Tourism Development Corporation (ITDC)</t>
  </si>
  <si>
    <t>Desa Adat Ungasan</t>
  </si>
  <si>
    <t>DTW KATEGORI BUATAN : 1  DTW</t>
  </si>
  <si>
    <t xml:space="preserve">Air Terjun Aling-Aling </t>
  </si>
  <si>
    <t>Air Terjun Bukit Lalang</t>
  </si>
  <si>
    <t xml:space="preserve">JUMLAH DTW TAHUN 2023 : 85 (DELAPAN PULUH LIMA) DTW </t>
  </si>
  <si>
    <t>DTW KATEGORI ALAM :  45 DTW</t>
  </si>
  <si>
    <t>Bali Bird Park</t>
  </si>
  <si>
    <t>Bali Safari &amp; Marine Park</t>
  </si>
  <si>
    <t>Tegalinggah</t>
  </si>
  <si>
    <t>DTW KATEGORI BUATAN : 6  DTW</t>
  </si>
  <si>
    <t>DTW KATEGORI ALAM :  32 DTW</t>
  </si>
  <si>
    <t>08133707774</t>
  </si>
  <si>
    <t>PT. ITDC</t>
  </si>
  <si>
    <t>Monumen Perjuangan Rakyat Bali</t>
  </si>
  <si>
    <t>Renon, Denpasar Selatan, Kota Denpasar</t>
  </si>
  <si>
    <t>Panjer, Denpasar Selatan, Kota Denpasar</t>
  </si>
  <si>
    <t>Museum Lukisan Sidik</t>
  </si>
  <si>
    <t>Jalan Hayam Wuruk, Denpasar Timur, Kota Denpasar</t>
  </si>
  <si>
    <t>Tohpati, Denpasar Timur, Kota Denpasar</t>
  </si>
  <si>
    <t>Kesiman, Denpasar Selatan, Kota Denpasar</t>
  </si>
  <si>
    <t>Biaung, Denpasar Timur, Kota Denpasar</t>
  </si>
  <si>
    <t>Desa Lempuyang, Kec. Abang, Kab. Karangasem</t>
  </si>
  <si>
    <t>Desa Dukuh Penaban, Kec. Karangasem, Kab. Karangasem</t>
  </si>
  <si>
    <t>Desa Jungutbatu, Kec. Nusa Lembongan, Kab. Klungkung</t>
  </si>
  <si>
    <t>Desa Bakas, Kec Banjarangkan, Kab. Klungkung</t>
  </si>
  <si>
    <t>Desa Pesinggahan Kec. Dawan, Kab. Klungkung</t>
  </si>
  <si>
    <t>Kelurahan Banjar Anyar, Kec. Kediri, Kab. Tabanan</t>
  </si>
  <si>
    <t>5 Ha</t>
  </si>
  <si>
    <t>Puri Ageng Mengwi</t>
  </si>
  <si>
    <t xml:space="preserve">5 Ha </t>
  </si>
  <si>
    <t xml:space="preserve">Gede Ardika </t>
  </si>
  <si>
    <t>Hp.  087861783222 / 087761083270</t>
  </si>
  <si>
    <r>
      <t>+</t>
    </r>
    <r>
      <rPr>
        <sz val="10"/>
        <color indexed="8"/>
        <rFont val="Arial"/>
        <family val="2"/>
      </rPr>
      <t xml:space="preserve">  992 km</t>
    </r>
    <r>
      <rPr>
        <sz val="10"/>
        <color indexed="8"/>
        <rFont val="Calibri"/>
        <family val="2"/>
      </rPr>
      <t>²</t>
    </r>
  </si>
  <si>
    <r>
      <rPr>
        <sz val="10"/>
        <color indexed="8"/>
        <rFont val="Calibri"/>
        <family val="2"/>
      </rPr>
      <t>±</t>
    </r>
    <r>
      <rPr>
        <sz val="10"/>
        <color indexed="8"/>
        <rFont val="Arial"/>
        <family val="2"/>
      </rPr>
      <t xml:space="preserve"> 207 Ha</t>
    </r>
  </si>
  <si>
    <r>
      <rPr>
        <sz val="10"/>
        <color indexed="8"/>
        <rFont val="Calibri"/>
        <family val="2"/>
      </rPr>
      <t>±</t>
    </r>
    <r>
      <rPr>
        <sz val="10"/>
        <color indexed="8"/>
        <rFont val="Arial"/>
        <family val="2"/>
      </rPr>
      <t xml:space="preserve">   5 Ha</t>
    </r>
  </si>
  <si>
    <r>
      <t>+</t>
    </r>
    <r>
      <rPr>
        <sz val="10"/>
        <color indexed="8"/>
        <rFont val="Arial"/>
        <family val="2"/>
      </rPr>
      <t xml:space="preserve">  11 are</t>
    </r>
  </si>
  <si>
    <t>Desa Adat Tegallinggah</t>
  </si>
  <si>
    <t xml:space="preserve">(IB Gede Kemenuh, </t>
  </si>
  <si>
    <t>Hp. 083147893024)</t>
  </si>
  <si>
    <t>Pemkab Gianyar dan</t>
  </si>
  <si>
    <t>082340030899 / 085237925010</t>
  </si>
  <si>
    <t>I Nengah Mertayasa</t>
  </si>
  <si>
    <t>Pemberi Informasi:</t>
  </si>
  <si>
    <t>I Made Sutrisna Setiawan</t>
  </si>
  <si>
    <t>'081236272969</t>
  </si>
  <si>
    <t>Bayunggede</t>
  </si>
  <si>
    <t>Desa Bayunggede</t>
  </si>
  <si>
    <t xml:space="preserve">Pemberi Informasi: </t>
  </si>
  <si>
    <t>I Ketut Sandiasa</t>
  </si>
  <si>
    <t>085338752341</t>
  </si>
  <si>
    <r>
      <rPr>
        <sz val="10"/>
        <color indexed="8"/>
        <rFont val="Calibri"/>
        <family val="2"/>
      </rPr>
      <t xml:space="preserve"> ± 400 Ha</t>
    </r>
    <r>
      <rPr>
        <sz val="10"/>
        <color indexed="8"/>
        <rFont val="Arial"/>
        <family val="2"/>
      </rPr>
      <t xml:space="preserve"> </t>
    </r>
  </si>
  <si>
    <t xml:space="preserve"> Dester</t>
  </si>
  <si>
    <t>087860173065</t>
  </si>
  <si>
    <t>Rp. 505.000</t>
  </si>
  <si>
    <t xml:space="preserve">ditambah </t>
  </si>
  <si>
    <t>subsidi BBM</t>
  </si>
  <si>
    <t>Rp. 140.000</t>
  </si>
  <si>
    <t>300 m</t>
  </si>
  <si>
    <r>
      <rPr>
        <sz val="10"/>
        <color indexed="8"/>
        <rFont val="Calibri"/>
        <family val="2"/>
      </rPr>
      <t>±</t>
    </r>
    <r>
      <rPr>
        <sz val="10"/>
        <color indexed="8"/>
        <rFont val="Arial"/>
        <family val="2"/>
      </rPr>
      <t xml:space="preserve"> 112 Ha</t>
    </r>
  </si>
  <si>
    <t>Hp. 0821 4454 3439</t>
  </si>
  <si>
    <t>Hp. 087862034593</t>
  </si>
  <si>
    <t xml:space="preserve">Ketua </t>
  </si>
  <si>
    <t xml:space="preserve">I Nengah Suratnata </t>
  </si>
  <si>
    <t xml:space="preserve">Hp. 0817361907 </t>
  </si>
  <si>
    <t>Sekretaris</t>
  </si>
  <si>
    <t>I Wayan Sastrapuja</t>
  </si>
  <si>
    <t>Hp. 085237999797</t>
  </si>
  <si>
    <t>I Ketut Wahya</t>
  </si>
  <si>
    <t>Hp. 085237764990</t>
  </si>
  <si>
    <t>I Wayan Sudiana</t>
  </si>
  <si>
    <t>Br. Dinas Temukus</t>
  </si>
  <si>
    <t>082341333338</t>
  </si>
  <si>
    <t>Domestik</t>
  </si>
  <si>
    <t>I Komang Widnyana</t>
  </si>
  <si>
    <t>088703023607</t>
  </si>
  <si>
    <t>Desa Adat Karangasem</t>
  </si>
  <si>
    <t>Anak Agung Made Kosalia</t>
  </si>
  <si>
    <t>Hp. '0812 3670 048</t>
  </si>
  <si>
    <t>I Wayan Sukra</t>
  </si>
  <si>
    <t>085238803976</t>
  </si>
  <si>
    <t xml:space="preserve">I Putu Wiadnyana </t>
  </si>
  <si>
    <t>Hp. 0817568322</t>
  </si>
  <si>
    <t>Desa Adat Dukuh Penaban</t>
  </si>
  <si>
    <t>Hp. 082247357476 / 081353666992</t>
  </si>
  <si>
    <t>Ni Kade Candra Dewi</t>
  </si>
  <si>
    <t>Hp. 085829311338</t>
  </si>
  <si>
    <t>Desa Adat Purwayu</t>
  </si>
  <si>
    <t>I Ketut Cara</t>
  </si>
  <si>
    <t>081936048442</t>
  </si>
  <si>
    <t>Badan Pengembangan Pariwisata Desa Adat Bugbug (BP2DAB)</t>
  </si>
  <si>
    <t>Ni Ayu Sukerti</t>
  </si>
  <si>
    <t>Hp. 087765350517</t>
  </si>
  <si>
    <t>Anak Agung Made Dewa Djelantik</t>
  </si>
  <si>
    <t>08123899222</t>
  </si>
  <si>
    <t>Ida Bagus Putra Manuaba</t>
  </si>
  <si>
    <t>Hp. 081938152181</t>
  </si>
  <si>
    <t xml:space="preserve">Rumah Pohon </t>
  </si>
  <si>
    <t>Temega</t>
  </si>
  <si>
    <t>Hp. 085692381416</t>
  </si>
  <si>
    <t>I Putu Eka Saputra</t>
  </si>
  <si>
    <t>Hp. 085739146152</t>
  </si>
  <si>
    <t>Putu Alit Suastini</t>
  </si>
  <si>
    <t>Hp. 081338562431 /</t>
  </si>
  <si>
    <t>0813385624312</t>
  </si>
  <si>
    <t>PT. Mitra Natura Raya</t>
  </si>
  <si>
    <t>0368 2033 211</t>
  </si>
  <si>
    <t>Rachmat Winna Triputra</t>
  </si>
  <si>
    <t>Bambang Ardianto</t>
  </si>
  <si>
    <t>Hp. 087855789648</t>
  </si>
  <si>
    <t>1 Ha</t>
  </si>
  <si>
    <t>Ni Sayu Kade Putriani</t>
  </si>
  <si>
    <t>087863075006</t>
  </si>
  <si>
    <t>Mudirta</t>
  </si>
  <si>
    <t>Hp. '085739016720</t>
  </si>
  <si>
    <t>0361 880361</t>
  </si>
  <si>
    <t>I Wayan Ari Adnyana</t>
  </si>
  <si>
    <t>Hp. 085237916586</t>
  </si>
  <si>
    <t xml:space="preserve">Desa Candi Kuning  </t>
  </si>
  <si>
    <t xml:space="preserve">Kec. Baturiti, </t>
  </si>
  <si>
    <t>Kab.Tabanan</t>
  </si>
  <si>
    <t xml:space="preserve">DTW Danu Beratan               </t>
  </si>
  <si>
    <t>085737666888</t>
  </si>
  <si>
    <t xml:space="preserve">I Wayan Mustika ,SE </t>
  </si>
  <si>
    <t>Agus Teja Saputra</t>
  </si>
  <si>
    <t>Hp. 082144640765</t>
  </si>
  <si>
    <t>Dinas Kebudayaan Kabupaten Tabanan</t>
  </si>
  <si>
    <t>Hp. 08123962539</t>
  </si>
  <si>
    <t>Putu Putra Eka Santi</t>
  </si>
  <si>
    <t>Ketut Sukrada Ari Putra</t>
  </si>
  <si>
    <t xml:space="preserve">Hp. 081 339 985 545 </t>
  </si>
  <si>
    <t>0857 9290 0466</t>
  </si>
  <si>
    <t>Gede Supartana</t>
  </si>
  <si>
    <t>Jalan Singaraja-Bedugul</t>
  </si>
  <si>
    <t>Luh Putu Eka Dewi Paramitha</t>
  </si>
  <si>
    <t>Hp. 081246964664</t>
  </si>
  <si>
    <t>Komang Sura Darma</t>
  </si>
  <si>
    <t>Hp. 08123611727</t>
  </si>
  <si>
    <t>Komang Pasek Arjana</t>
  </si>
  <si>
    <t>Hp. '085792559299</t>
  </si>
  <si>
    <t>Hp. '0852 5369 6827</t>
  </si>
  <si>
    <t xml:space="preserve">Desa Baktiseraga, </t>
  </si>
  <si>
    <t xml:space="preserve">Kec. Buleleng </t>
  </si>
  <si>
    <t>Kab.Buleleng</t>
  </si>
  <si>
    <t>768 M</t>
  </si>
  <si>
    <t>(panjang pantai)</t>
  </si>
  <si>
    <t>Motor</t>
  </si>
  <si>
    <t>Rp 2.000</t>
  </si>
  <si>
    <t>Mobil</t>
  </si>
  <si>
    <t>Putu Bangkil Purnama</t>
  </si>
  <si>
    <t>Hp. 082144403540</t>
  </si>
  <si>
    <t>50 M2</t>
  </si>
  <si>
    <t>Br. Asah Panji</t>
  </si>
  <si>
    <t>082146551834</t>
  </si>
  <si>
    <t xml:space="preserve">BUMDesa Eka Giri </t>
  </si>
  <si>
    <t>Karya Utama</t>
  </si>
  <si>
    <t>Made Darsana</t>
  </si>
  <si>
    <t>0821 4655 1834</t>
  </si>
  <si>
    <t>BUMDES Sekar Bang</t>
  </si>
  <si>
    <t>087762901162</t>
  </si>
  <si>
    <t>Rp. 2.000</t>
  </si>
  <si>
    <t>Gede Sudiasa</t>
  </si>
  <si>
    <t>500 Are</t>
  </si>
  <si>
    <t xml:space="preserve">Desa Sambangan </t>
  </si>
  <si>
    <t xml:space="preserve">Kec.sukasada , </t>
  </si>
  <si>
    <t>BUMDesa Giri Amertha</t>
  </si>
  <si>
    <t>087893635212</t>
  </si>
  <si>
    <t>Luh Kerti Sri Sumerti Tanaya</t>
  </si>
  <si>
    <t>081999434794</t>
  </si>
  <si>
    <t xml:space="preserve">Desa Pemuteran, </t>
  </si>
  <si>
    <t xml:space="preserve">Kec. Gerokgak, </t>
  </si>
  <si>
    <t xml:space="preserve">Kab.Buleleng </t>
  </si>
  <si>
    <t>2 Ha</t>
  </si>
  <si>
    <t xml:space="preserve">Yayasan Karang Lestari </t>
  </si>
  <si>
    <t>08123811001</t>
  </si>
  <si>
    <t>Made Gunaksa</t>
  </si>
  <si>
    <t>085337510315</t>
  </si>
  <si>
    <t>Pokdarwis Sarganitya</t>
  </si>
  <si>
    <t>Hp. 08214636928</t>
  </si>
  <si>
    <t>Ni Nyoman Ayu Triwahyuni</t>
  </si>
  <si>
    <t>Hp. 0816574691</t>
  </si>
  <si>
    <t xml:space="preserve">JUMLAH DTW SESUAI STANDAR : 11 (SEBELAS) DTW </t>
  </si>
  <si>
    <t xml:space="preserve">JUMLAH DTW BELUM SESUAI STANDAR : 74 (TUJUH PULUH EMPAT) DTW </t>
  </si>
  <si>
    <t xml:space="preserve">BUMDes Cipta Mahadana </t>
  </si>
  <si>
    <t>Pekutatan / Pokdarwis Semaya</t>
  </si>
  <si>
    <t>Ni Luh Surthy Wahyuni</t>
  </si>
  <si>
    <t>Hp. 081339564349</t>
  </si>
  <si>
    <t>Hp. 08123949425</t>
  </si>
  <si>
    <t>Pokdarwis Surya Nirmala</t>
  </si>
  <si>
    <t>Hp. 085829260031 / 082145493639</t>
  </si>
  <si>
    <t xml:space="preserve">BWS Bali Penida/Pokdarwis </t>
  </si>
  <si>
    <t>Ekasari</t>
  </si>
  <si>
    <t>I Komang Anom Suastika</t>
  </si>
  <si>
    <t>Hp. 085792709622</t>
  </si>
  <si>
    <t>I Gusti Made Sedana</t>
  </si>
  <si>
    <t>081934807754</t>
  </si>
  <si>
    <t>Ni Komang Ani Astuti</t>
  </si>
  <si>
    <t>081805399227</t>
  </si>
  <si>
    <t>(Disparbud Jembrana)</t>
  </si>
  <si>
    <t>Dispar Klungkung</t>
  </si>
  <si>
    <t>0366 5551704</t>
  </si>
  <si>
    <t xml:space="preserve">JUMLAH DTW SESUAI STANDAR : 9 (SEMBILAN) DTW </t>
  </si>
  <si>
    <t xml:space="preserve">JUMLAH DTW BELUM SESUAI STANDAR : 41 (EMPAT PULUH SATU) DTW </t>
  </si>
  <si>
    <r>
      <t>+</t>
    </r>
    <r>
      <rPr>
        <sz val="10"/>
        <color indexed="8"/>
        <rFont val="Arial"/>
        <family val="2"/>
      </rPr>
      <t xml:space="preserve">  17 Ha</t>
    </r>
  </si>
  <si>
    <t>Luh Putu Sri Kasih</t>
  </si>
  <si>
    <t>Hp. 081338733427</t>
  </si>
  <si>
    <r>
      <t>+</t>
    </r>
    <r>
      <rPr>
        <sz val="10"/>
        <color indexed="8"/>
        <rFont val="Arial"/>
        <family val="2"/>
      </rPr>
      <t xml:space="preserve">  587,614 m2</t>
    </r>
  </si>
  <si>
    <t xml:space="preserve">Family </t>
  </si>
  <si>
    <t>Package</t>
  </si>
  <si>
    <t>Anak &amp; Lansia:</t>
  </si>
  <si>
    <t>PT Garuda Adimatra Indonesia</t>
  </si>
  <si>
    <t>Hp. 081237661138</t>
  </si>
  <si>
    <t>Kadek Swandewi</t>
  </si>
  <si>
    <t>Hp. '08123658987</t>
  </si>
  <si>
    <t>I Made Mardina</t>
  </si>
  <si>
    <t>'082145412570</t>
  </si>
  <si>
    <t>I Nyoman Arya Arimbawa</t>
  </si>
  <si>
    <t>081237039255</t>
  </si>
  <si>
    <t>I Wayan Suarsana</t>
  </si>
  <si>
    <t>I Kt Merta</t>
  </si>
  <si>
    <t>082 342 842 426</t>
  </si>
  <si>
    <t>I Wayan Mosinarjana</t>
  </si>
  <si>
    <t>081547477075</t>
  </si>
  <si>
    <t>085100422740</t>
  </si>
  <si>
    <t>Desa Adat Sangeh</t>
  </si>
  <si>
    <t>I Md Mohon</t>
  </si>
  <si>
    <t>081 236 356 55</t>
  </si>
  <si>
    <r>
      <t>+</t>
    </r>
    <r>
      <rPr>
        <sz val="10"/>
        <color indexed="8"/>
        <rFont val="Arial"/>
        <family val="2"/>
      </rPr>
      <t xml:space="preserve">  3.545,20 Ha</t>
    </r>
  </si>
  <si>
    <t>I Made Ordin</t>
  </si>
  <si>
    <t>Hp. 087861914242</t>
  </si>
  <si>
    <r>
      <t>+</t>
    </r>
    <r>
      <rPr>
        <sz val="10"/>
        <color indexed="8"/>
        <rFont val="Arial"/>
        <family val="2"/>
      </rPr>
      <t xml:space="preserve">  5.023 m2</t>
    </r>
  </si>
  <si>
    <t>Ni Wayan Srilaba</t>
  </si>
  <si>
    <t>081238477969</t>
  </si>
  <si>
    <t>KTP Bali</t>
  </si>
  <si>
    <t>Ni Kadek Suardani</t>
  </si>
  <si>
    <t>1.876 m2</t>
  </si>
  <si>
    <t>I GN Bagus Manu Raditya</t>
  </si>
  <si>
    <t>08124678031</t>
  </si>
  <si>
    <t>I Nyoman Santama</t>
  </si>
  <si>
    <t>081353279536</t>
  </si>
  <si>
    <r>
      <t>+</t>
    </r>
    <r>
      <rPr>
        <sz val="10"/>
        <color indexed="8"/>
        <rFont val="Arial"/>
        <family val="2"/>
      </rPr>
      <t xml:space="preserve"> 21,6 are</t>
    </r>
  </si>
  <si>
    <t>7.800 m2</t>
  </si>
  <si>
    <t>Pak Putu Swastika</t>
  </si>
  <si>
    <t>0811-398-956</t>
  </si>
  <si>
    <t>I Nyoman Sutama</t>
  </si>
  <si>
    <t>08123984007</t>
  </si>
  <si>
    <t>Prewedding</t>
  </si>
  <si>
    <t>081805485180</t>
  </si>
  <si>
    <t>Wayan Sutarja</t>
  </si>
  <si>
    <t>0818556331</t>
  </si>
  <si>
    <t>Puri Kesiman</t>
  </si>
  <si>
    <t>2000 m2</t>
  </si>
  <si>
    <t>(0361) 284453</t>
  </si>
  <si>
    <t>Ida Bagus Made Adnyana</t>
  </si>
  <si>
    <t>Hp. 081931556488</t>
  </si>
  <si>
    <t>Pak Umbara</t>
  </si>
  <si>
    <t>Hp. 08123918059</t>
  </si>
  <si>
    <t>Desa Sambangan 
Kec.sukasada , 
Kab.Buleleng</t>
  </si>
  <si>
    <t xml:space="preserve">   </t>
  </si>
  <si>
    <t>di Desa Ungasan, Kecamatan Kuta Selatan, Badung, Bali.</t>
  </si>
  <si>
    <t>Kec. Bangli, Kabupaten Bangli, Bali 80613</t>
  </si>
  <si>
    <t>Lemukih, Kec. Sawan, Kabupaten Buleleng, Bali 81171</t>
  </si>
  <si>
    <t>Belum sesuai standar</t>
  </si>
  <si>
    <t>Telepon: 0877-6277-4949</t>
  </si>
  <si>
    <t>Bontihing, Kec. Kubutambahan, Kabupaten Buleleng, Bali 81172</t>
  </si>
  <si>
    <t>Jl. Raya Wanagiri, Wanagiri, Kec. Sukasada, Kabupaten Buleleng, Bali 81161</t>
  </si>
  <si>
    <t>Sudaji, Kec. Sawan, Kabupaten Buleleng, Bali</t>
  </si>
  <si>
    <t>Sudah sesuai standar</t>
  </si>
  <si>
    <t>Jl. Gn. Salak, Gn. Salak, Kec. Selemadeg Tim., Kabupaten Tabanan, Bali 82162</t>
  </si>
  <si>
    <t>Ambengan, Kec. Sukasada, Kabupaten Buleleng, Bali 81161</t>
  </si>
  <si>
    <t>Pupuan Sawah, Kec. Selemadeg, Kabupaten Tabanan, Bali 82162</t>
  </si>
  <si>
    <t>Sambangan, Kec. Sukasada, Kabupaten Buleleng, Bali 81161</t>
  </si>
  <si>
    <t>Pemuteran, Kec. Gerokgak, Kabupaten Buleleng, Bali 81155</t>
  </si>
  <si>
    <t>Didesa Sambangan, Kec. Sukasada</t>
  </si>
  <si>
    <t>Air Terjun  Pucuk</t>
  </si>
  <si>
    <t>Tigawasa, Kec. Banjar, Kabupaten Buleleng, Bali 81152</t>
  </si>
  <si>
    <t>Desa Menyali, Kecamatan Sawan, Kabupaten Buleleng</t>
  </si>
  <si>
    <t xml:space="preserve"> Kabupaten Buleleng</t>
  </si>
  <si>
    <t>Buleleng, Les, Kec. Tejakula, Kabupaten Buleleng, Bali 81173</t>
  </si>
  <si>
    <t>Jl. Cemp., Jinengdalem, Kec. Kubutambahan, Kabupaten Buleleng, Bali 81119</t>
  </si>
  <si>
    <t>Selat, Kec. Sukasada, Kabupaten Buleleng, Bali 81152</t>
  </si>
  <si>
    <t>kecamatan Sawan, Kabupaten Buleleng, Provinsi Bali, Indonesia</t>
  </si>
  <si>
    <t>Desa Kalibukbuk, Kecamatan Buleleng, Kabupaten</t>
  </si>
  <si>
    <t>anggur di kabupaten Buleleng, berlokasi lebih kurang 3 kilometer dari Pantai Lovina</t>
  </si>
  <si>
    <t xml:space="preserve"> Alam. Desa Pakisan. Manuksesa. Kec. Kuta Tambahan. Kab. Buleleng</t>
  </si>
  <si>
    <t>Permandian Sungai  Abasan</t>
  </si>
  <si>
    <t>Jl. Banjar Sasahan, Jl. Dusun Abasan, Panji Anom, Kec. Sukasada, Kabupaten Buleleng, Bali 81161</t>
  </si>
  <si>
    <t>Rice field Terrace  Kekeran</t>
  </si>
  <si>
    <t>Rice field Terrace Umajero</t>
  </si>
  <si>
    <t>di kecamatan Busungbiu, Buleleng, Bali.</t>
  </si>
  <si>
    <t xml:space="preserve"> Desa Kekeran, Kecamatan Busungbiu</t>
  </si>
  <si>
    <t>Kec. Tejakula, Kabupaten Buleleng, Bali 81173</t>
  </si>
  <si>
    <t>erletak sekitar 10 km di lepas pantai Barat Laut Bali, pulau kecil Menjangan</t>
  </si>
  <si>
    <t>Taman Nasional Bali Barat</t>
  </si>
  <si>
    <t>Jl. Raya Cekik – Gilimanuk Bali Barat Jembrana, Bali</t>
  </si>
  <si>
    <t>Taman Segara Desa Penuktukan</t>
  </si>
  <si>
    <t>Penuktukan, Kec. Tejakula, Kabupaten Buleleng, Bali 81173</t>
  </si>
  <si>
    <t xml:space="preserve">Desa Adat Guliang Kangin Gianyar, Gianyar, Bali, Indonesia </t>
  </si>
  <si>
    <t>Jalan Tirta No.25M, Sareseda, Tampaksiring, Kec. Tampaksiring, Kabupaten Gianyar, Bali 80552</t>
  </si>
  <si>
    <t>Ceking (Panorama)</t>
  </si>
  <si>
    <t>Desa Tegallalang  Kec. Tegalalang Kab.Gianyar</t>
  </si>
  <si>
    <t>Bumi Perkemahan Blahkiuh</t>
  </si>
  <si>
    <t>Taman Wisata Gerih</t>
  </si>
  <si>
    <t>Blahkiuh</t>
  </si>
  <si>
    <t>Sibangkaja</t>
  </si>
  <si>
    <t>081805325758/081239659333</t>
  </si>
  <si>
    <t>Bu Jero/Pak Betha</t>
  </si>
  <si>
    <t>DTW KATEGORI BUATAN : 4 DTW</t>
  </si>
  <si>
    <t>Kuta Selatan</t>
  </si>
  <si>
    <t xml:space="preserve">Pantai Seminyak </t>
  </si>
  <si>
    <t>Pancoran Solas Taman Beji Paluh</t>
  </si>
  <si>
    <t xml:space="preserve">Mengwi </t>
  </si>
  <si>
    <t>Pantai Cemagi</t>
  </si>
  <si>
    <t xml:space="preserve">Pantai Munggu </t>
  </si>
  <si>
    <t>Munggu</t>
  </si>
  <si>
    <t>Air Terjun Goa Gong Sulangai/Plaga</t>
  </si>
  <si>
    <t>Plaga</t>
  </si>
  <si>
    <t>Kuta</t>
  </si>
  <si>
    <t>Belum sesuai Standar</t>
  </si>
  <si>
    <t>081999776999/085847738992</t>
  </si>
  <si>
    <t>DTW KATEGORI ALAM :  34 DTW</t>
  </si>
  <si>
    <t>Goa Raja Waterfall</t>
  </si>
  <si>
    <t>Desa Jehem, Kecamatan Tembuku Kab. Bangli</t>
  </si>
  <si>
    <t>Desa Jungutan, Kecamatan Bebandem, Kabupaten Karangasem</t>
  </si>
  <si>
    <t xml:space="preserve">Puri Karangasem </t>
  </si>
  <si>
    <t xml:space="preserve">Pantai Pasir Putih </t>
  </si>
  <si>
    <t>Pesona Bukit Asah</t>
  </si>
  <si>
    <t xml:space="preserve">Tenganan Pegeringsingan </t>
  </si>
  <si>
    <t>Pantai Blue Lagoon</t>
  </si>
  <si>
    <t>Air Terjun Grojog Sambeh Yeh Poh</t>
  </si>
  <si>
    <t>Danau Yeh Malet</t>
  </si>
  <si>
    <t>Pantai Batumadeg Nyuh Tebel</t>
  </si>
  <si>
    <t>Tukad Telaga Waja</t>
  </si>
  <si>
    <t xml:space="preserve">Air Terjun Mayura </t>
  </si>
  <si>
    <t>Maha wana Basuki</t>
  </si>
  <si>
    <t xml:space="preserve">Pesona Alam Tegenan </t>
  </si>
  <si>
    <t>Pesona Alam Tebola</t>
  </si>
  <si>
    <t>Pantai Wates Yeh Malet</t>
  </si>
  <si>
    <t>Bukit Surga</t>
  </si>
  <si>
    <t xml:space="preserve">JUMLAH DTW TAHUN 2022 : 77 (TUJUH PULUH TUJUH) DTW </t>
  </si>
  <si>
    <t>Pesona Alam Iseh</t>
  </si>
  <si>
    <t>Pesona Alam Munti Gunung</t>
  </si>
  <si>
    <t>DTW KATEGORI ALAM :  60 DTW</t>
  </si>
  <si>
    <t>Susah sesuai</t>
  </si>
  <si>
    <t>Air Terjun Kuning</t>
  </si>
  <si>
    <t>Dalem Jawa (Pura Langgar)</t>
  </si>
  <si>
    <t>Museum Gunung Api Batur</t>
  </si>
  <si>
    <t>Keputusan Bupati Karangasem</t>
  </si>
  <si>
    <t>Nomor : 27 Tahun 2019</t>
  </si>
  <si>
    <t>Tentang Pengelolaan Daya Tarik Wisata</t>
  </si>
  <si>
    <t>BUKU DATA DAYA TARIK WISATA TAHUN 2024</t>
  </si>
  <si>
    <t>Keputusan Bupati Bangli</t>
  </si>
  <si>
    <t>Tentang Daya Tarik Wisata (DTW) Kabupaten Bangli</t>
  </si>
  <si>
    <t>DATA DAYA TARIK WISATA TAHUN 2024</t>
  </si>
  <si>
    <t>Nomor  200/041/HK/2022</t>
  </si>
  <si>
    <t>Tentang  Penetapan Daya Tarik Wisata</t>
  </si>
  <si>
    <t>Alas Pala Sangeh</t>
  </si>
  <si>
    <t>Water Blow Peninsula Nusa Dua</t>
  </si>
  <si>
    <t>Taman Mumbul</t>
  </si>
  <si>
    <t>Deluang Tanjung Benoa</t>
  </si>
  <si>
    <t xml:space="preserve">Pantai Kelan </t>
  </si>
  <si>
    <t>Peraturan Bupati Badung</t>
  </si>
  <si>
    <t>Perbup Nomor  200/041/HK/2022tgl 9 Mei 2022</t>
  </si>
  <si>
    <t>JUMLAH DTW TAHUN 2024 : 46</t>
  </si>
  <si>
    <t xml:space="preserve">JUMLAH DTW BELUM SESUAI STANDAR : 30 (TIGA PULUH) DTW </t>
  </si>
  <si>
    <t>Stage Sidan dan Alam Sidan</t>
  </si>
  <si>
    <t>Goa Garba dan Lk. Pura Ukur-Ukuran</t>
  </si>
  <si>
    <t>Lingkungan Pura Gaduh Blahbatuh</t>
  </si>
  <si>
    <t>Taman Safari</t>
  </si>
  <si>
    <t>Taman Burung Citra Internasional</t>
  </si>
  <si>
    <t xml:space="preserve">Bali Zoo </t>
  </si>
  <si>
    <t>Nomor : 556/53/2024 tanggal 22 Januari 2024</t>
  </si>
  <si>
    <t>Wanara Wana Lk. Pura Dalem</t>
  </si>
  <si>
    <t xml:space="preserve">Wisata Gajah </t>
  </si>
  <si>
    <t xml:space="preserve">JUMLAH DTW TAHUN 2024 : 61 (ENAM PULUH SATU) DTW </t>
  </si>
  <si>
    <t>DTW KATEGORI BUATAN : 10  DTW</t>
  </si>
  <si>
    <t>DTW KATEGORI ALAM :  22 DTW</t>
  </si>
  <si>
    <t>Ekowisata Bukit Bangli</t>
  </si>
  <si>
    <t>Twin Hill Guliang Kawan</t>
  </si>
  <si>
    <t>Tirta Sala</t>
  </si>
  <si>
    <t>Air Terjun Dedari Jelekungkang</t>
  </si>
  <si>
    <t>Air Terjun Krisik Tembuku</t>
  </si>
  <si>
    <t>Air Terjun Goa Giri Tembuku</t>
  </si>
  <si>
    <t>Air Terjun Tangkub Tembuku</t>
  </si>
  <si>
    <t>Air Terjun Subak Tampuagan</t>
  </si>
  <si>
    <t>Desa Tembuku</t>
  </si>
  <si>
    <t>Sarkopagus Dukuh Payu</t>
  </si>
  <si>
    <t>Air Terjun Tibumana Bangun Lemah</t>
  </si>
  <si>
    <t>Air Terjun Tukad Cepung Penida Kelod</t>
  </si>
  <si>
    <t>Goa Raja Jehem</t>
  </si>
  <si>
    <t>Batur</t>
  </si>
  <si>
    <t>Desa Taman Bali, Kecamatan Bangli, Kabupaten Bangli</t>
  </si>
  <si>
    <t>Air Terjun Cekeng</t>
  </si>
  <si>
    <t xml:space="preserve">JUMLAH DTW TAHUN 2024 : 51 </t>
  </si>
  <si>
    <t>DTW KATEGORI BUDAYA :  18 DTW</t>
  </si>
  <si>
    <t>sudah sesuai standar</t>
  </si>
  <si>
    <t>Br. Jehem Kaja, Desa jehem, Kec. Tembuku, Kab. Bangli</t>
  </si>
  <si>
    <t>Pengelola : I Nengah Sujiwa, SS No. HP.  081338396207</t>
  </si>
  <si>
    <t>DTW baru masuk SK</t>
  </si>
  <si>
    <t>Hp.085237031641</t>
  </si>
  <si>
    <t>I Nengah Diarta (Juru Pelihara)</t>
  </si>
  <si>
    <t>Jl. Taman Sari, Br. Pekuwon</t>
  </si>
  <si>
    <t>I Kt Gantijasa Jro Mangku Catur)</t>
  </si>
  <si>
    <t>Br. Pelaga, Desa Pelaga</t>
  </si>
  <si>
    <t>Peraturan Bupati Nomor : 51 Tahun 2017</t>
  </si>
  <si>
    <t>Tgl 18 Agustus 2017</t>
  </si>
  <si>
    <t>Tentang Perubahan Kedua Atas Perbup No. 32 Tahun 2014 ttg Penetapan Daya Tarik Wisata Kabupaten Buleleng</t>
  </si>
  <si>
    <t>Bukit Teletubis</t>
  </si>
  <si>
    <t xml:space="preserve">Linggam Ciwa </t>
  </si>
  <si>
    <t>Air Terjun Yeh Mampeh Les</t>
  </si>
  <si>
    <t>Air terjun colek pamor</t>
  </si>
  <si>
    <t xml:space="preserve">Air Panas Banjar </t>
  </si>
  <si>
    <t>Keputusan Bupati Klungkung No. 287/19/HK/2022 tentang perubahan atas kep. Bupati no. 403/19/HK/2019 tentang penetapan DTW di kawasan Nusa penida Kab. Klungkung</t>
  </si>
  <si>
    <t>Angel's Billabong</t>
  </si>
  <si>
    <t>Blue Lagoon/Teluk Luah</t>
  </si>
  <si>
    <t>Bukit Blubuh (Bukit Teletubbies)</t>
  </si>
  <si>
    <t>Desa Jungutbatu</t>
  </si>
  <si>
    <t>Tanjung Sedihing</t>
  </si>
  <si>
    <t>Panti Timrah</t>
  </si>
  <si>
    <t>Bukit Sunrise</t>
  </si>
  <si>
    <t>Desa Suana</t>
  </si>
  <si>
    <t xml:space="preserve"> Pantai Selagimpak/ Tamarind Beach</t>
  </si>
  <si>
    <t>Pantai Ceningan</t>
  </si>
  <si>
    <t>Pantai Pegadungan</t>
  </si>
  <si>
    <t>Pantai Jungutbatu/Tanjung Ental</t>
  </si>
  <si>
    <t xml:space="preserve">Pantai Song Lambung/ Secret Bay </t>
  </si>
  <si>
    <t>Desa Lembogan</t>
  </si>
  <si>
    <t>Pantai Pemalikan</t>
  </si>
  <si>
    <t>Pantai Mangrove / Pantai Sakenan</t>
  </si>
  <si>
    <t>Pantai Sental</t>
  </si>
  <si>
    <t>Desa Ped</t>
  </si>
  <si>
    <t>Mata Air Seganing</t>
  </si>
  <si>
    <t>Mata Air Peguyangan</t>
  </si>
  <si>
    <t>Desa Batukandik</t>
  </si>
  <si>
    <t>Pantai Buyuk</t>
  </si>
  <si>
    <t>Desa Kutampi Kaler</t>
  </si>
  <si>
    <t>Pantai Celagi Landan</t>
  </si>
  <si>
    <t>Pantai Toyapakeh</t>
  </si>
  <si>
    <t>Desa Toyapakeh</t>
  </si>
  <si>
    <t>Pantai Sampalan</t>
  </si>
  <si>
    <t>Desa Batununggul</t>
  </si>
  <si>
    <t>Pantai Malibu</t>
  </si>
  <si>
    <t>Desa Dejukutan</t>
  </si>
  <si>
    <t>Pantai Batu Meling</t>
  </si>
  <si>
    <t>Pantai Pandan /Pandan Bay</t>
  </si>
  <si>
    <t>Pantai Batumulapan</t>
  </si>
  <si>
    <t>Pantai Suana</t>
  </si>
  <si>
    <t>Teluk Luah/Batu Melawang</t>
  </si>
  <si>
    <t>Gua Kentung</t>
  </si>
  <si>
    <t>Labuan Ampuak dan Teluk Sebila ( Kawasan Batu Abah )</t>
  </si>
  <si>
    <t>Batu Melawang</t>
  </si>
  <si>
    <t xml:space="preserve">Tanjung Juntil </t>
  </si>
  <si>
    <t>Pantai Diamond</t>
  </si>
  <si>
    <t>Pantai Sebela ( Pantai Isabela)</t>
  </si>
  <si>
    <t>Manta Cliff</t>
  </si>
  <si>
    <t xml:space="preserve">Gua Gede </t>
  </si>
  <si>
    <t xml:space="preserve">Desa Pejukutan </t>
  </si>
  <si>
    <t>Pantai Rahwana</t>
  </si>
  <si>
    <t xml:space="preserve">Tentang Penetapan Obyek-obyek Pariwisata dan tempat tempat obyek yang dikenakan retibusi </t>
  </si>
  <si>
    <t>di Kabupaten Daerah Tk II Klungkung</t>
  </si>
  <si>
    <t>Pasih Andus (smoke beach)</t>
  </si>
  <si>
    <t>Jembatan Kuning (Yellow bridge)</t>
  </si>
  <si>
    <t>Puncak Mundi</t>
  </si>
  <si>
    <t>Desa Klumpu</t>
  </si>
  <si>
    <t>DTW KATEGORI ALAM :  62 DTW</t>
  </si>
  <si>
    <t>DTW KATEGORI BUATAN : 3  DTW</t>
  </si>
  <si>
    <t>DTW KATEGORI BUDAYA :  13 DTW</t>
  </si>
  <si>
    <t xml:space="preserve">JUMLAH DTW TAHUN 2023 : 78 (TUJUH PULUH DELAPAN ) DTW </t>
  </si>
  <si>
    <t>DTW KATEGORI BUATAN : 1 DTW</t>
  </si>
  <si>
    <t xml:space="preserve">JUMLAH DTW TAHUN 2023 : 23 (DUA PULUH TIGA) DTW </t>
  </si>
  <si>
    <t xml:space="preserve">Tentang Penetapan Daya Tarik Wisata </t>
  </si>
  <si>
    <t>Nomor 188.45/966/HK/2020 tanggal 5 Oktober 2020</t>
  </si>
  <si>
    <t>Pera Kab. Jembrana No. 1 Tahun 2018</t>
  </si>
  <si>
    <t>ttg Riparda</t>
  </si>
  <si>
    <t>Br. Bangli, Desa Yehembang Kangin</t>
  </si>
  <si>
    <t>DTW KATEGORI BUATAN : 5  DTW</t>
  </si>
  <si>
    <t>DTW KATEGORI ALAM :  19 DTW</t>
  </si>
  <si>
    <t xml:space="preserve">JUMLAH DTW TAHUN 2023 : 30 (TIGA PULUH) DTW </t>
  </si>
  <si>
    <t>Desa Batur, Kec. Kintamani</t>
  </si>
  <si>
    <t>Water Blow Peninsula</t>
  </si>
  <si>
    <t>Desa Terunyan, Kec. Kintamani</t>
  </si>
  <si>
    <t>Desa Sukawana, Kec. Kintamani</t>
  </si>
  <si>
    <t>Desa Cempaga, Kec. Bangli</t>
  </si>
  <si>
    <t>DTW KATEGORI ALAM :  24 DTW</t>
  </si>
  <si>
    <t xml:space="preserve">JUMLAH DTW TAHUN 2023 : 53 (LIMA PULUH TIGA) DTW </t>
  </si>
  <si>
    <t xml:space="preserve">JUMLAH DTW BELUM SESUAI STANDAR : 40 (EMPAT PULUH) DTW </t>
  </si>
  <si>
    <t>pantai Selukat</t>
  </si>
  <si>
    <t>Desa Keramas, Kec. Blahbatuh</t>
  </si>
  <si>
    <t>Desa Ababi, Kec. Abang</t>
  </si>
  <si>
    <t>JUMLAH DTW BELUM SESUAI STANDAR : 69 DTW</t>
  </si>
  <si>
    <t>JUMLAH DTW SESUAI STANDAR : 8 DTW</t>
  </si>
  <si>
    <t>DTW yang sesuai Standar Tahun 2024</t>
  </si>
  <si>
    <t>Kepala Bidang</t>
  </si>
  <si>
    <t>DATA DAYA TARIK WISATA PROVINSI BALI TAHUN 2024</t>
  </si>
</sst>
</file>

<file path=xl/styles.xml><?xml version="1.0" encoding="utf-8"?>
<styleSheet xmlns="http://schemas.openxmlformats.org/spreadsheetml/2006/main">
  <numFmts count="5">
    <numFmt numFmtId="42" formatCode="_(&quot;$&quot;* #,##0_);_(&quot;$&quot;* \(#,##0\);_(&quot;$&quot;* &quot;-&quot;_);_(@_)"/>
    <numFmt numFmtId="43" formatCode="_(* #,##0.00_);_(* \(#,##0.00\);_(* &quot;-&quot;??_);_(@_)"/>
    <numFmt numFmtId="164" formatCode="_([$Rp-421]* #,##0_);_([$Rp-421]* \(#,##0\);_([$Rp-421]* &quot;-&quot;_);_(@_)"/>
    <numFmt numFmtId="165" formatCode="&quot;$&quot;#,##0.00"/>
    <numFmt numFmtId="166" formatCode="h:"/>
  </numFmts>
  <fonts count="66">
    <font>
      <sz val="10"/>
      <name val="Arial"/>
    </font>
    <font>
      <sz val="10"/>
      <name val="Arial"/>
      <family val="2"/>
    </font>
    <font>
      <b/>
      <u/>
      <sz val="12"/>
      <name val="Arial"/>
      <family val="2"/>
    </font>
    <font>
      <b/>
      <sz val="11"/>
      <name val="Arial"/>
      <family val="2"/>
    </font>
    <font>
      <b/>
      <sz val="10"/>
      <name val="Arial"/>
      <family val="2"/>
    </font>
    <font>
      <sz val="11"/>
      <name val="Arial"/>
      <family val="2"/>
    </font>
    <font>
      <sz val="10"/>
      <name val="Arial"/>
      <family val="2"/>
    </font>
    <font>
      <sz val="10"/>
      <name val="Calibri"/>
      <family val="2"/>
    </font>
    <font>
      <sz val="9"/>
      <name val="Arial"/>
      <family val="2"/>
    </font>
    <font>
      <b/>
      <sz val="14"/>
      <name val="Arial"/>
      <family val="2"/>
    </font>
    <font>
      <i/>
      <u/>
      <sz val="10"/>
      <name val="Arial"/>
      <family val="2"/>
    </font>
    <font>
      <b/>
      <u/>
      <sz val="14"/>
      <name val="Arial"/>
      <family val="2"/>
    </font>
    <font>
      <i/>
      <sz val="10"/>
      <name val="Arial"/>
      <family val="2"/>
    </font>
    <font>
      <sz val="10"/>
      <name val="Arial"/>
      <family val="2"/>
    </font>
    <font>
      <b/>
      <sz val="13"/>
      <name val="Arial"/>
      <family val="2"/>
    </font>
    <font>
      <sz val="10"/>
      <color indexed="8"/>
      <name val="Arial"/>
      <family val="2"/>
    </font>
    <font>
      <u/>
      <sz val="10"/>
      <color indexed="8"/>
      <name val="Arial"/>
      <family val="2"/>
    </font>
    <font>
      <sz val="8"/>
      <color indexed="8"/>
      <name val="Arial"/>
      <family val="2"/>
    </font>
    <font>
      <sz val="9"/>
      <color indexed="8"/>
      <name val="Arial"/>
      <family val="2"/>
    </font>
    <font>
      <sz val="11"/>
      <color indexed="8"/>
      <name val="Arial"/>
      <family val="2"/>
    </font>
    <font>
      <sz val="10"/>
      <color indexed="8"/>
      <name val="Calibri"/>
      <family val="2"/>
    </font>
    <font>
      <u/>
      <sz val="11"/>
      <color indexed="8"/>
      <name val="Arial"/>
      <family val="2"/>
    </font>
    <font>
      <i/>
      <sz val="9"/>
      <color indexed="8"/>
      <name val="Arial"/>
      <family val="2"/>
    </font>
    <font>
      <sz val="7.6"/>
      <color indexed="8"/>
      <name val="Arial"/>
      <family val="2"/>
    </font>
    <font>
      <sz val="11"/>
      <color indexed="8"/>
      <name val="Calibri"/>
      <family val="2"/>
    </font>
    <font>
      <u/>
      <sz val="12"/>
      <color indexed="8"/>
      <name val="Arial"/>
      <family val="2"/>
    </font>
    <font>
      <sz val="8.6999999999999993"/>
      <color indexed="8"/>
      <name val="Arial"/>
      <family val="2"/>
    </font>
    <font>
      <sz val="8.1999999999999993"/>
      <color indexed="8"/>
      <name val="Arial"/>
      <family val="2"/>
    </font>
    <font>
      <u/>
      <sz val="11"/>
      <color theme="10"/>
      <name val="Arial"/>
      <family val="2"/>
    </font>
    <font>
      <b/>
      <sz val="11"/>
      <color theme="1"/>
      <name val="Calibri"/>
      <family val="2"/>
      <scheme val="minor"/>
    </font>
    <font>
      <sz val="10"/>
      <color rgb="FFFF0000"/>
      <name val="Arial"/>
      <family val="2"/>
    </font>
    <font>
      <u/>
      <sz val="10"/>
      <color rgb="FFFF0000"/>
      <name val="Arial"/>
      <family val="2"/>
    </font>
    <font>
      <u/>
      <sz val="10"/>
      <color rgb="FFFF0000"/>
      <name val="Calibri"/>
      <family val="2"/>
    </font>
    <font>
      <sz val="11"/>
      <color rgb="FFFF0000"/>
      <name val="Arial"/>
      <family val="2"/>
    </font>
    <font>
      <sz val="10"/>
      <color theme="1"/>
      <name val="Arial"/>
      <family val="2"/>
    </font>
    <font>
      <b/>
      <sz val="14"/>
      <color theme="1"/>
      <name val="Arial"/>
      <family val="2"/>
    </font>
    <font>
      <sz val="11"/>
      <color theme="1"/>
      <name val="Calibri"/>
      <family val="2"/>
      <charset val="1"/>
      <scheme val="minor"/>
    </font>
    <font>
      <u/>
      <sz val="10"/>
      <color theme="1"/>
      <name val="Arial"/>
      <family val="2"/>
    </font>
    <font>
      <i/>
      <sz val="10"/>
      <color theme="1"/>
      <name val="Arial"/>
      <family val="2"/>
    </font>
    <font>
      <sz val="9"/>
      <color theme="1"/>
      <name val="Arial"/>
      <family val="2"/>
    </font>
    <font>
      <sz val="11"/>
      <color theme="1"/>
      <name val="Arial"/>
      <family val="2"/>
    </font>
    <font>
      <sz val="10"/>
      <color theme="1"/>
      <name val="Calibri"/>
      <family val="2"/>
    </font>
    <font>
      <u/>
      <sz val="11"/>
      <color theme="1"/>
      <name val="Arial"/>
      <family val="2"/>
    </font>
    <font>
      <sz val="9"/>
      <color rgb="FF000000"/>
      <name val="Times New Roman"/>
      <family val="1"/>
    </font>
    <font>
      <sz val="9"/>
      <color theme="1"/>
      <name val="Times New Roman"/>
      <family val="1"/>
    </font>
    <font>
      <sz val="9"/>
      <color rgb="FF000000"/>
      <name val="Arial"/>
      <family val="2"/>
    </font>
    <font>
      <b/>
      <sz val="10"/>
      <color theme="1"/>
      <name val="Arial"/>
      <family val="2"/>
    </font>
    <font>
      <sz val="11"/>
      <color theme="1"/>
      <name val="Calibri"/>
      <family val="2"/>
    </font>
    <font>
      <b/>
      <u/>
      <sz val="14"/>
      <color theme="1"/>
      <name val="Arial"/>
      <family val="2"/>
    </font>
    <font>
      <b/>
      <u/>
      <sz val="12"/>
      <color theme="1"/>
      <name val="Arial"/>
      <family val="2"/>
    </font>
    <font>
      <b/>
      <sz val="11"/>
      <color theme="1"/>
      <name val="Arial"/>
      <family val="2"/>
    </font>
    <font>
      <b/>
      <sz val="13"/>
      <color theme="1"/>
      <name val="Arial"/>
      <family val="2"/>
    </font>
    <font>
      <sz val="10"/>
      <color theme="1"/>
      <name val="Calibri"/>
      <family val="2"/>
      <charset val="1"/>
      <scheme val="minor"/>
    </font>
    <font>
      <b/>
      <sz val="10"/>
      <color theme="1"/>
      <name val="Calibri"/>
      <family val="2"/>
      <scheme val="minor"/>
    </font>
    <font>
      <sz val="9"/>
      <color rgb="FFFF0000"/>
      <name val="Arial"/>
      <family val="2"/>
    </font>
    <font>
      <b/>
      <sz val="12"/>
      <color rgb="FF000000"/>
      <name val="Arial"/>
      <family val="2"/>
    </font>
    <font>
      <b/>
      <sz val="13"/>
      <color theme="1"/>
      <name val="Calibri"/>
      <family val="2"/>
      <scheme val="minor"/>
    </font>
    <font>
      <sz val="9"/>
      <color theme="1"/>
      <name val="Arial "/>
    </font>
    <font>
      <sz val="10"/>
      <color rgb="FF000000"/>
      <name val="Arial"/>
      <family val="2"/>
    </font>
    <font>
      <b/>
      <u/>
      <sz val="10"/>
      <name val="Arial"/>
      <family val="2"/>
    </font>
    <font>
      <b/>
      <u/>
      <sz val="10"/>
      <color theme="1"/>
      <name val="Arial"/>
      <family val="2"/>
    </font>
    <font>
      <b/>
      <sz val="12"/>
      <color theme="1"/>
      <name val="Arial"/>
      <family val="2"/>
    </font>
    <font>
      <b/>
      <sz val="12"/>
      <color theme="1"/>
      <name val="Calibri"/>
      <family val="2"/>
      <scheme val="minor"/>
    </font>
    <font>
      <sz val="12"/>
      <name val="Times New Roman"/>
      <family val="1"/>
    </font>
    <font>
      <sz val="10"/>
      <color rgb="FF222222"/>
      <name val="Arial"/>
      <family val="2"/>
    </font>
    <font>
      <sz val="10"/>
      <color rgb="FF4D5156"/>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6" tint="0.59999389629810485"/>
        <bgColor indexed="64"/>
      </patternFill>
    </fill>
  </fills>
  <borders count="20">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indexed="64"/>
      </right>
      <top/>
      <bottom/>
      <diagonal/>
    </border>
    <border>
      <left/>
      <right style="thin">
        <color theme="1"/>
      </right>
      <top/>
      <bottom/>
      <diagonal/>
    </border>
    <border>
      <left/>
      <right style="thin">
        <color theme="1"/>
      </right>
      <top style="thin">
        <color indexed="64"/>
      </top>
      <bottom/>
      <diagonal/>
    </border>
    <border>
      <left style="thin">
        <color indexed="64"/>
      </left>
      <right style="thin">
        <color theme="1"/>
      </right>
      <top/>
      <bottom/>
      <diagonal/>
    </border>
  </borders>
  <cellStyleXfs count="5">
    <xf numFmtId="0" fontId="0" fillId="0" borderId="0"/>
    <xf numFmtId="43" fontId="1" fillId="0" borderId="0" applyFont="0" applyFill="0" applyBorder="0" applyAlignment="0" applyProtection="0"/>
    <xf numFmtId="0" fontId="28" fillId="0" borderId="0" applyNumberFormat="0" applyFill="0" applyBorder="0" applyAlignment="0" applyProtection="0">
      <alignment vertical="top"/>
      <protection locked="0"/>
    </xf>
    <xf numFmtId="0" fontId="13" fillId="0" borderId="0"/>
    <xf numFmtId="0" fontId="6" fillId="0" borderId="0"/>
  </cellStyleXfs>
  <cellXfs count="706">
    <xf numFmtId="0" fontId="0" fillId="0" borderId="0" xfId="0"/>
    <xf numFmtId="0" fontId="0" fillId="0" borderId="1" xfId="0" applyBorder="1"/>
    <xf numFmtId="0" fontId="0" fillId="0" borderId="2" xfId="0" applyBorder="1" applyAlignment="1">
      <alignment horizontal="center"/>
    </xf>
    <xf numFmtId="0" fontId="5" fillId="0" borderId="1" xfId="0" applyFont="1" applyBorder="1" applyAlignment="1">
      <alignment horizontal="center"/>
    </xf>
    <xf numFmtId="0" fontId="0" fillId="0" borderId="3" xfId="0" applyBorder="1"/>
    <xf numFmtId="0" fontId="1" fillId="0" borderId="0" xfId="0" applyFont="1"/>
    <xf numFmtId="0" fontId="0" fillId="0" borderId="4" xfId="0" applyBorder="1"/>
    <xf numFmtId="0" fontId="0" fillId="0" borderId="5" xfId="0" applyBorder="1"/>
    <xf numFmtId="0" fontId="4" fillId="0" borderId="0" xfId="0" applyFont="1"/>
    <xf numFmtId="0" fontId="0" fillId="0" borderId="6" xfId="0" applyBorder="1"/>
    <xf numFmtId="0" fontId="6" fillId="0" borderId="1" xfId="0" applyFont="1" applyBorder="1"/>
    <xf numFmtId="0" fontId="0" fillId="0" borderId="1" xfId="0" applyBorder="1" applyAlignment="1">
      <alignment horizontal="center"/>
    </xf>
    <xf numFmtId="0" fontId="6" fillId="0" borderId="0" xfId="0" applyFont="1"/>
    <xf numFmtId="0" fontId="0" fillId="0" borderId="7" xfId="0" applyBorder="1"/>
    <xf numFmtId="0" fontId="0" fillId="0" borderId="8" xfId="0" applyBorder="1"/>
    <xf numFmtId="0" fontId="6" fillId="0" borderId="5" xfId="0" applyFont="1" applyBorder="1"/>
    <xf numFmtId="0" fontId="2" fillId="0" borderId="0" xfId="0" applyFont="1" applyAlignment="1">
      <alignment horizont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0" fillId="0" borderId="0" xfId="0" applyAlignment="1">
      <alignment horizontal="center" vertical="center"/>
    </xf>
    <xf numFmtId="0" fontId="4" fillId="0" borderId="0" xfId="0" applyFont="1" applyAlignment="1">
      <alignment horizontal="left" vertical="center"/>
    </xf>
    <xf numFmtId="0" fontId="6" fillId="0" borderId="4" xfId="0" applyFont="1" applyBorder="1"/>
    <xf numFmtId="0" fontId="4" fillId="0" borderId="0" xfId="0" applyFont="1" applyAlignment="1">
      <alignment horizontal="center" vertical="center"/>
    </xf>
    <xf numFmtId="0" fontId="1" fillId="0" borderId="0" xfId="0" applyFont="1" applyAlignment="1">
      <alignment horizontal="center" vertical="center"/>
    </xf>
    <xf numFmtId="0" fontId="9" fillId="0" borderId="0" xfId="0" applyFont="1"/>
    <xf numFmtId="0" fontId="6" fillId="0" borderId="0" xfId="0" applyFont="1" applyAlignment="1">
      <alignment horizontal="left" vertical="center"/>
    </xf>
    <xf numFmtId="0" fontId="30" fillId="0" borderId="1" xfId="0" applyFont="1" applyBorder="1"/>
    <xf numFmtId="0" fontId="30" fillId="0" borderId="1" xfId="0" applyFont="1" applyBorder="1" applyAlignment="1">
      <alignment horizontal="left" vertical="center"/>
    </xf>
    <xf numFmtId="0" fontId="30" fillId="0" borderId="0" xfId="0" applyFont="1"/>
    <xf numFmtId="0" fontId="30" fillId="0" borderId="5" xfId="0" applyFont="1" applyBorder="1"/>
    <xf numFmtId="0" fontId="6" fillId="0" borderId="1" xfId="0" applyFont="1" applyBorder="1" applyAlignment="1">
      <alignment horizontal="center"/>
    </xf>
    <xf numFmtId="0" fontId="5" fillId="0" borderId="0" xfId="0" applyFont="1" applyAlignment="1">
      <alignment horizontal="center"/>
    </xf>
    <xf numFmtId="0" fontId="30" fillId="0" borderId="1" xfId="0" applyFont="1" applyBorder="1" applyAlignment="1">
      <alignment horizontal="center" vertical="center"/>
    </xf>
    <xf numFmtId="0" fontId="0" fillId="0" borderId="0" xfId="0" quotePrefix="1" applyAlignment="1">
      <alignment horizontal="center"/>
    </xf>
    <xf numFmtId="0" fontId="30" fillId="0" borderId="4" xfId="0" applyFont="1" applyBorder="1" applyAlignment="1">
      <alignment horizontal="center" vertical="center"/>
    </xf>
    <xf numFmtId="0" fontId="30" fillId="0" borderId="4" xfId="0" applyFont="1" applyBorder="1"/>
    <xf numFmtId="0" fontId="10" fillId="0" borderId="0" xfId="0" applyFont="1"/>
    <xf numFmtId="0" fontId="6" fillId="0" borderId="0" xfId="0" quotePrefix="1" applyFont="1"/>
    <xf numFmtId="0" fontId="30" fillId="0" borderId="0" xfId="0" quotePrefix="1" applyFont="1"/>
    <xf numFmtId="0" fontId="30" fillId="0" borderId="6" xfId="0" applyFont="1" applyBorder="1"/>
    <xf numFmtId="0" fontId="6" fillId="0" borderId="6" xfId="0" applyFont="1" applyBorder="1"/>
    <xf numFmtId="0" fontId="6" fillId="0" borderId="4" xfId="0" applyFont="1" applyBorder="1" applyAlignment="1">
      <alignment horizontal="center" vertical="center"/>
    </xf>
    <xf numFmtId="0" fontId="6" fillId="0" borderId="0" xfId="0" applyFont="1" applyAlignment="1">
      <alignment horizontal="center" vertical="center"/>
    </xf>
    <xf numFmtId="0" fontId="30" fillId="0" borderId="0" xfId="0" applyFont="1" applyAlignment="1">
      <alignment horizontal="center" vertical="center"/>
    </xf>
    <xf numFmtId="0" fontId="11" fillId="0" borderId="0" xfId="0" applyFont="1" applyAlignment="1">
      <alignment horizontal="center"/>
    </xf>
    <xf numFmtId="0" fontId="0" fillId="0" borderId="0" xfId="0" applyAlignment="1">
      <alignment horizontal="center"/>
    </xf>
    <xf numFmtId="0" fontId="31" fillId="0" borderId="0" xfId="0" applyFont="1"/>
    <xf numFmtId="0" fontId="32" fillId="0" borderId="0" xfId="0" applyFont="1"/>
    <xf numFmtId="0" fontId="30" fillId="0" borderId="0" xfId="0" applyFont="1" applyAlignment="1">
      <alignment horizontal="center"/>
    </xf>
    <xf numFmtId="43" fontId="30" fillId="0" borderId="0" xfId="1" applyFont="1" applyBorder="1" applyAlignment="1">
      <alignment horizontal="left" vertical="center"/>
    </xf>
    <xf numFmtId="0" fontId="30" fillId="0" borderId="0" xfId="0" applyFont="1" applyAlignment="1">
      <alignment horizontal="left" vertical="center"/>
    </xf>
    <xf numFmtId="0" fontId="33" fillId="0" borderId="0" xfId="0" applyFont="1" applyAlignment="1">
      <alignment horizontal="center"/>
    </xf>
    <xf numFmtId="0" fontId="30" fillId="0" borderId="0" xfId="0" quotePrefix="1" applyFont="1" applyAlignment="1">
      <alignment horizontal="center"/>
    </xf>
    <xf numFmtId="0" fontId="30" fillId="0" borderId="0" xfId="0" applyFont="1" applyAlignment="1">
      <alignment horizontal="left"/>
    </xf>
    <xf numFmtId="0" fontId="33" fillId="0" borderId="0" xfId="0" applyFont="1" applyAlignment="1">
      <alignment horizontal="left"/>
    </xf>
    <xf numFmtId="0" fontId="5" fillId="0" borderId="0" xfId="0" applyFont="1" applyAlignment="1">
      <alignment horizontal="left"/>
    </xf>
    <xf numFmtId="0" fontId="6" fillId="0" borderId="0" xfId="0" applyFont="1" applyAlignment="1">
      <alignment horizontal="center"/>
    </xf>
    <xf numFmtId="0" fontId="6" fillId="0" borderId="0" xfId="0" quotePrefix="1" applyFont="1" applyAlignment="1">
      <alignment horizontal="center"/>
    </xf>
    <xf numFmtId="0" fontId="6" fillId="0" borderId="0" xfId="0" applyFont="1" applyAlignment="1">
      <alignment horizontal="left"/>
    </xf>
    <xf numFmtId="0" fontId="7" fillId="0" borderId="0" xfId="0" applyFont="1" applyAlignment="1">
      <alignment horizontal="center"/>
    </xf>
    <xf numFmtId="0" fontId="6" fillId="0" borderId="0" xfId="0" quotePrefix="1" applyFont="1" applyAlignment="1">
      <alignment horizontal="left" vertical="center"/>
    </xf>
    <xf numFmtId="0" fontId="6" fillId="0" borderId="0" xfId="0" quotePrefix="1" applyFont="1" applyAlignment="1">
      <alignment horizontal="center" vertical="center"/>
    </xf>
    <xf numFmtId="0" fontId="12" fillId="0" borderId="0" xfId="0" applyFont="1"/>
    <xf numFmtId="0" fontId="34" fillId="0" borderId="1" xfId="0" applyFont="1" applyBorder="1" applyAlignment="1">
      <alignment horizontal="left" vertical="center"/>
    </xf>
    <xf numFmtId="0" fontId="6" fillId="0" borderId="6" xfId="0" applyFont="1" applyBorder="1" applyAlignment="1">
      <alignment horizontal="center"/>
    </xf>
    <xf numFmtId="0" fontId="34" fillId="0" borderId="1" xfId="0" applyFont="1" applyBorder="1" applyAlignment="1">
      <alignment horizontal="center" vertical="center"/>
    </xf>
    <xf numFmtId="0" fontId="6" fillId="0" borderId="9" xfId="0" applyFont="1" applyBorder="1"/>
    <xf numFmtId="0" fontId="0" fillId="0" borderId="6" xfId="0" applyBorder="1" applyAlignment="1">
      <alignment horizontal="center"/>
    </xf>
    <xf numFmtId="0" fontId="6" fillId="0" borderId="8" xfId="0" applyFont="1" applyBorder="1"/>
    <xf numFmtId="0" fontId="34" fillId="0" borderId="1" xfId="0" applyFont="1" applyBorder="1"/>
    <xf numFmtId="0" fontId="34" fillId="0" borderId="5" xfId="0" applyFont="1" applyBorder="1"/>
    <xf numFmtId="0" fontId="35" fillId="0" borderId="0" xfId="0" applyFont="1"/>
    <xf numFmtId="0" fontId="34" fillId="0" borderId="0" xfId="0" applyFont="1"/>
    <xf numFmtId="0" fontId="34" fillId="0" borderId="0" xfId="0" quotePrefix="1" applyFont="1" applyAlignment="1">
      <alignment horizontal="center"/>
    </xf>
    <xf numFmtId="0" fontId="34" fillId="0" borderId="0" xfId="0" applyFont="1" applyAlignment="1">
      <alignment horizontal="center" vertical="center"/>
    </xf>
    <xf numFmtId="0" fontId="0" fillId="0" borderId="5" xfId="0" applyBorder="1" applyAlignment="1">
      <alignment horizontal="center"/>
    </xf>
    <xf numFmtId="0" fontId="36" fillId="0" borderId="1" xfId="3" applyFont="1" applyBorder="1"/>
    <xf numFmtId="0" fontId="37" fillId="0" borderId="1" xfId="0" quotePrefix="1" applyFont="1" applyBorder="1" applyAlignment="1">
      <alignment horizontal="center"/>
    </xf>
    <xf numFmtId="0" fontId="34" fillId="0" borderId="1" xfId="3" applyFont="1" applyBorder="1"/>
    <xf numFmtId="0" fontId="34" fillId="0" borderId="1" xfId="0" applyFont="1" applyBorder="1" applyAlignment="1">
      <alignment horizontal="left"/>
    </xf>
    <xf numFmtId="0" fontId="30" fillId="0" borderId="8" xfId="0" applyFont="1" applyBorder="1"/>
    <xf numFmtId="0" fontId="34" fillId="0" borderId="0" xfId="0" quotePrefix="1" applyFont="1" applyAlignment="1">
      <alignment horizontal="center" vertical="center"/>
    </xf>
    <xf numFmtId="0" fontId="34" fillId="0" borderId="0" xfId="0" quotePrefix="1" applyFont="1"/>
    <xf numFmtId="0" fontId="34" fillId="0" borderId="0" xfId="0" applyFont="1" applyAlignment="1">
      <alignment horizontal="center"/>
    </xf>
    <xf numFmtId="0" fontId="34" fillId="0" borderId="1" xfId="0" quotePrefix="1" applyFont="1" applyBorder="1" applyAlignment="1">
      <alignment horizontal="center" vertical="center"/>
    </xf>
    <xf numFmtId="0" fontId="34" fillId="0" borderId="1" xfId="0" applyFont="1" applyBorder="1" applyAlignment="1">
      <alignment horizontal="center"/>
    </xf>
    <xf numFmtId="0" fontId="34" fillId="0" borderId="1" xfId="0" quotePrefix="1" applyFont="1" applyBorder="1" applyAlignment="1">
      <alignment horizontal="center"/>
    </xf>
    <xf numFmtId="0" fontId="34" fillId="0" borderId="3" xfId="0" applyFont="1" applyBorder="1"/>
    <xf numFmtId="0" fontId="34" fillId="0" borderId="4" xfId="0" applyFont="1" applyBorder="1" applyAlignment="1">
      <alignment horizontal="center" vertical="center"/>
    </xf>
    <xf numFmtId="0" fontId="34" fillId="0" borderId="4" xfId="0" applyFont="1" applyBorder="1"/>
    <xf numFmtId="0" fontId="34" fillId="0" borderId="5" xfId="0" applyFont="1" applyBorder="1" applyAlignment="1">
      <alignment horizontal="center" vertical="center"/>
    </xf>
    <xf numFmtId="0" fontId="34" fillId="0" borderId="7" xfId="0" applyFont="1" applyBorder="1"/>
    <xf numFmtId="0" fontId="34" fillId="0" borderId="6" xfId="0" applyFont="1" applyBorder="1"/>
    <xf numFmtId="0" fontId="34" fillId="0" borderId="8" xfId="0" applyFont="1" applyBorder="1"/>
    <xf numFmtId="0" fontId="34" fillId="0" borderId="6" xfId="0" applyFont="1" applyBorder="1" applyAlignment="1">
      <alignment horizontal="center" vertical="center"/>
    </xf>
    <xf numFmtId="0" fontId="34" fillId="0" borderId="4" xfId="0" applyFont="1" applyBorder="1" applyAlignment="1">
      <alignment horizontal="center"/>
    </xf>
    <xf numFmtId="0" fontId="14" fillId="0" borderId="0" xfId="0" applyFont="1" applyAlignment="1">
      <alignment horizontal="center"/>
    </xf>
    <xf numFmtId="43" fontId="34" fillId="0" borderId="1" xfId="1" applyFont="1" applyBorder="1" applyAlignment="1">
      <alignment horizontal="left" vertical="center"/>
    </xf>
    <xf numFmtId="0" fontId="38" fillId="0" borderId="1" xfId="0" applyFont="1" applyBorder="1"/>
    <xf numFmtId="0" fontId="37" fillId="0" borderId="1" xfId="0" quotePrefix="1" applyFont="1" applyBorder="1"/>
    <xf numFmtId="0" fontId="34" fillId="0" borderId="1" xfId="0" quotePrefix="1" applyFont="1" applyBorder="1"/>
    <xf numFmtId="0" fontId="34" fillId="0" borderId="5" xfId="0" applyFont="1" applyBorder="1" applyAlignment="1">
      <alignment horizontal="center"/>
    </xf>
    <xf numFmtId="0" fontId="40" fillId="0" borderId="1" xfId="0" applyFont="1" applyBorder="1"/>
    <xf numFmtId="0" fontId="41" fillId="0" borderId="1" xfId="0" applyFont="1" applyBorder="1"/>
    <xf numFmtId="0" fontId="34" fillId="0" borderId="1" xfId="0" applyFont="1" applyBorder="1" applyAlignment="1">
      <alignment vertical="center" wrapText="1"/>
    </xf>
    <xf numFmtId="0" fontId="34" fillId="0" borderId="6" xfId="0" applyFont="1" applyBorder="1" applyAlignment="1">
      <alignment horizontal="center"/>
    </xf>
    <xf numFmtId="0" fontId="37" fillId="0" borderId="1" xfId="0" applyFont="1" applyBorder="1" applyAlignment="1">
      <alignment horizontal="center"/>
    </xf>
    <xf numFmtId="0" fontId="34" fillId="0" borderId="5" xfId="0" applyFont="1" applyBorder="1" applyAlignment="1">
      <alignment horizontal="left"/>
    </xf>
    <xf numFmtId="0" fontId="9" fillId="0" borderId="0" xfId="0" applyFont="1" applyAlignment="1">
      <alignment horizontal="center"/>
    </xf>
    <xf numFmtId="0" fontId="34" fillId="0" borderId="5" xfId="3" applyFont="1" applyBorder="1"/>
    <xf numFmtId="164" fontId="34" fillId="0" borderId="1" xfId="1" applyNumberFormat="1" applyFont="1" applyBorder="1" applyAlignment="1">
      <alignment horizontal="left" vertical="center"/>
    </xf>
    <xf numFmtId="164" fontId="34" fillId="0" borderId="1" xfId="0" applyNumberFormat="1" applyFont="1" applyBorder="1"/>
    <xf numFmtId="0" fontId="34" fillId="0" borderId="6" xfId="0" quotePrefix="1" applyFont="1" applyBorder="1" applyAlignment="1">
      <alignment horizontal="center"/>
    </xf>
    <xf numFmtId="0" fontId="37" fillId="0" borderId="1" xfId="0" quotePrefix="1" applyFont="1" applyBorder="1" applyAlignment="1">
      <alignment horizontal="left"/>
    </xf>
    <xf numFmtId="164" fontId="34" fillId="0" borderId="1" xfId="0" quotePrefix="1" applyNumberFormat="1" applyFont="1" applyBorder="1" applyAlignment="1">
      <alignment horizontal="center" vertical="center"/>
    </xf>
    <xf numFmtId="164" fontId="34" fillId="0" borderId="1" xfId="0" applyNumberFormat="1" applyFont="1" applyBorder="1" applyAlignment="1">
      <alignment horizontal="left"/>
    </xf>
    <xf numFmtId="164" fontId="34" fillId="0" borderId="1" xfId="0" quotePrefix="1" applyNumberFormat="1" applyFont="1" applyBorder="1" applyAlignment="1">
      <alignment horizontal="left"/>
    </xf>
    <xf numFmtId="0" fontId="41" fillId="0" borderId="1" xfId="0" applyFont="1" applyBorder="1" applyAlignment="1">
      <alignment horizontal="center"/>
    </xf>
    <xf numFmtId="0" fontId="34" fillId="0" borderId="9" xfId="0" applyFont="1" applyBorder="1"/>
    <xf numFmtId="0" fontId="34" fillId="0" borderId="5" xfId="0" quotePrefix="1" applyFont="1" applyBorder="1" applyAlignment="1">
      <alignment horizontal="center" vertical="center"/>
    </xf>
    <xf numFmtId="164" fontId="34" fillId="0" borderId="1" xfId="0" quotePrefix="1" applyNumberFormat="1" applyFont="1" applyBorder="1" applyAlignment="1">
      <alignment horizontal="center"/>
    </xf>
    <xf numFmtId="0" fontId="39" fillId="2" borderId="1" xfId="0" applyFont="1" applyFill="1" applyBorder="1" applyAlignment="1">
      <alignment vertical="top"/>
    </xf>
    <xf numFmtId="0" fontId="39" fillId="2" borderId="1" xfId="0" applyFont="1" applyFill="1" applyBorder="1" applyAlignment="1">
      <alignment horizontal="left" vertical="top" wrapText="1"/>
    </xf>
    <xf numFmtId="0" fontId="39" fillId="2" borderId="1" xfId="0" applyFont="1" applyFill="1" applyBorder="1" applyAlignment="1">
      <alignment horizontal="left" vertical="top"/>
    </xf>
    <xf numFmtId="1" fontId="8" fillId="0" borderId="1" xfId="0" applyNumberFormat="1" applyFont="1" applyBorder="1" applyAlignment="1">
      <alignment horizontal="center" vertical="top" wrapText="1"/>
    </xf>
    <xf numFmtId="49" fontId="8" fillId="0" borderId="6" xfId="0" applyNumberFormat="1" applyFont="1" applyBorder="1" applyAlignment="1">
      <alignment vertical="top" wrapText="1"/>
    </xf>
    <xf numFmtId="49" fontId="8" fillId="0" borderId="6" xfId="0" applyNumberFormat="1" applyFont="1" applyBorder="1" applyAlignment="1">
      <alignment horizontal="left" vertical="top" wrapText="1"/>
    </xf>
    <xf numFmtId="0" fontId="39" fillId="0" borderId="5" xfId="0" applyFont="1" applyBorder="1" applyAlignment="1">
      <alignment horizontal="center" vertical="top"/>
    </xf>
    <xf numFmtId="0" fontId="39" fillId="0" borderId="1" xfId="0" applyFont="1" applyBorder="1" applyAlignment="1">
      <alignment horizontal="left" vertical="top" wrapText="1"/>
    </xf>
    <xf numFmtId="0" fontId="39" fillId="0" borderId="6" xfId="0" applyFont="1" applyBorder="1" applyAlignment="1">
      <alignment horizontal="left" vertical="top" wrapText="1"/>
    </xf>
    <xf numFmtId="1" fontId="8" fillId="0" borderId="1" xfId="0" applyNumberFormat="1" applyFont="1" applyBorder="1" applyAlignment="1">
      <alignment horizontal="left" vertical="top" wrapText="1"/>
    </xf>
    <xf numFmtId="0" fontId="39" fillId="0" borderId="6" xfId="0" applyFont="1" applyBorder="1" applyAlignment="1">
      <alignment horizontal="left" vertical="top"/>
    </xf>
    <xf numFmtId="0" fontId="39" fillId="0" borderId="1" xfId="0" applyFont="1" applyBorder="1" applyAlignment="1">
      <alignment vertical="top" wrapText="1"/>
    </xf>
    <xf numFmtId="0" fontId="39" fillId="0" borderId="6" xfId="0" applyFont="1" applyBorder="1" applyAlignment="1">
      <alignment vertical="top" wrapText="1"/>
    </xf>
    <xf numFmtId="0" fontId="39" fillId="0" borderId="1" xfId="0" applyFont="1" applyBorder="1" applyAlignment="1">
      <alignment horizontal="left" vertical="top"/>
    </xf>
    <xf numFmtId="0" fontId="39" fillId="0" borderId="1" xfId="0" applyFont="1" applyBorder="1" applyAlignment="1">
      <alignment vertical="top"/>
    </xf>
    <xf numFmtId="0" fontId="34" fillId="0" borderId="1" xfId="0" applyFont="1" applyBorder="1" applyAlignment="1">
      <alignment horizontal="left" vertical="top" wrapText="1"/>
    </xf>
    <xf numFmtId="0" fontId="43" fillId="0" borderId="1" xfId="0" applyFont="1" applyBorder="1" applyAlignment="1">
      <alignment horizontal="left" vertical="top"/>
    </xf>
    <xf numFmtId="0" fontId="44" fillId="0" borderId="6" xfId="0" applyFont="1" applyBorder="1" applyAlignment="1">
      <alignment horizontal="center" vertical="top" wrapText="1"/>
    </xf>
    <xf numFmtId="0" fontId="45" fillId="0" borderId="6" xfId="0" applyFont="1" applyBorder="1" applyAlignment="1">
      <alignment horizontal="left" vertical="top" wrapText="1"/>
    </xf>
    <xf numFmtId="0" fontId="1" fillId="0" borderId="0" xfId="0" applyFont="1" applyAlignment="1">
      <alignment horizontal="center"/>
    </xf>
    <xf numFmtId="166" fontId="6" fillId="0" borderId="5" xfId="0" applyNumberFormat="1" applyFont="1" applyBorder="1"/>
    <xf numFmtId="166" fontId="0" fillId="0" borderId="0" xfId="0" applyNumberFormat="1"/>
    <xf numFmtId="166" fontId="0" fillId="0" borderId="5" xfId="0" applyNumberFormat="1" applyBorder="1"/>
    <xf numFmtId="166" fontId="6" fillId="0" borderId="0" xfId="0" applyNumberFormat="1" applyFont="1"/>
    <xf numFmtId="166" fontId="6" fillId="0" borderId="5" xfId="0" applyNumberFormat="1" applyFont="1" applyBorder="1" applyAlignment="1">
      <alignment horizontal="center"/>
    </xf>
    <xf numFmtId="166" fontId="6" fillId="0" borderId="0" xfId="0" quotePrefix="1" applyNumberFormat="1" applyFont="1" applyAlignment="1">
      <alignment horizontal="center"/>
    </xf>
    <xf numFmtId="166" fontId="30" fillId="0" borderId="0" xfId="0" applyNumberFormat="1" applyFont="1"/>
    <xf numFmtId="166" fontId="0" fillId="0" borderId="0" xfId="0" quotePrefix="1" applyNumberFormat="1" applyAlignment="1">
      <alignment horizontal="center"/>
    </xf>
    <xf numFmtId="166" fontId="30" fillId="0" borderId="0" xfId="0" quotePrefix="1" applyNumberFormat="1" applyFont="1" applyAlignment="1">
      <alignment horizontal="center"/>
    </xf>
    <xf numFmtId="166" fontId="11" fillId="0" borderId="0" xfId="0" applyNumberFormat="1" applyFont="1" applyAlignment="1">
      <alignment horizontal="center"/>
    </xf>
    <xf numFmtId="166" fontId="2" fillId="0" borderId="0" xfId="0" applyNumberFormat="1" applyFont="1" applyAlignment="1">
      <alignment horizontal="center"/>
    </xf>
    <xf numFmtId="166" fontId="3" fillId="0" borderId="0" xfId="0" applyNumberFormat="1" applyFont="1" applyAlignment="1">
      <alignment horizontal="center" vertical="center"/>
    </xf>
    <xf numFmtId="166" fontId="3" fillId="0" borderId="0" xfId="0" applyNumberFormat="1" applyFont="1" applyAlignment="1">
      <alignment horizontal="center" vertical="center" wrapText="1"/>
    </xf>
    <xf numFmtId="166" fontId="0" fillId="0" borderId="0" xfId="0" applyNumberFormat="1" applyAlignment="1">
      <alignment horizontal="center"/>
    </xf>
    <xf numFmtId="166" fontId="30" fillId="0" borderId="0" xfId="1" applyNumberFormat="1" applyFont="1" applyBorder="1" applyAlignment="1">
      <alignment horizontal="left" vertical="center"/>
    </xf>
    <xf numFmtId="166" fontId="30" fillId="0" borderId="0" xfId="0" applyNumberFormat="1" applyFont="1" applyAlignment="1">
      <alignment horizontal="center"/>
    </xf>
    <xf numFmtId="166" fontId="4" fillId="0" borderId="0" xfId="0" applyNumberFormat="1" applyFont="1" applyAlignment="1">
      <alignment horizontal="left" vertical="center"/>
    </xf>
    <xf numFmtId="43" fontId="34" fillId="0" borderId="5" xfId="1" applyFont="1" applyBorder="1" applyAlignment="1">
      <alignment horizontal="left" vertical="center"/>
    </xf>
    <xf numFmtId="164" fontId="34" fillId="0" borderId="5" xfId="0" applyNumberFormat="1" applyFont="1" applyBorder="1"/>
    <xf numFmtId="0" fontId="6" fillId="0" borderId="6" xfId="0" applyFont="1" applyBorder="1" applyAlignment="1">
      <alignment horizontal="left" vertical="center"/>
    </xf>
    <xf numFmtId="0" fontId="34" fillId="0" borderId="6" xfId="0" applyFont="1" applyBorder="1" applyAlignment="1">
      <alignment horizontal="left" vertical="center"/>
    </xf>
    <xf numFmtId="166" fontId="34" fillId="0" borderId="0" xfId="0" applyNumberFormat="1" applyFont="1"/>
    <xf numFmtId="166" fontId="34" fillId="0" borderId="5" xfId="0" applyNumberFormat="1" applyFont="1" applyBorder="1"/>
    <xf numFmtId="166" fontId="34" fillId="0" borderId="5" xfId="1" applyNumberFormat="1" applyFont="1" applyBorder="1" applyAlignment="1">
      <alignment horizontal="left" vertical="center"/>
    </xf>
    <xf numFmtId="0" fontId="34" fillId="0" borderId="5" xfId="0" quotePrefix="1" applyFont="1" applyBorder="1" applyAlignment="1">
      <alignment horizontal="center"/>
    </xf>
    <xf numFmtId="0" fontId="30" fillId="0" borderId="6" xfId="0" applyFont="1" applyBorder="1" applyAlignment="1">
      <alignment horizontal="left" vertical="center"/>
    </xf>
    <xf numFmtId="166" fontId="34" fillId="0" borderId="0" xfId="0" quotePrefix="1" applyNumberFormat="1" applyFont="1" applyAlignment="1">
      <alignment horizontal="center"/>
    </xf>
    <xf numFmtId="166" fontId="34" fillId="0" borderId="0" xfId="0" applyNumberFormat="1" applyFont="1" applyAlignment="1">
      <alignment horizontal="center"/>
    </xf>
    <xf numFmtId="0" fontId="0" fillId="0" borderId="12" xfId="0" applyBorder="1" applyAlignment="1">
      <alignment horizontal="center"/>
    </xf>
    <xf numFmtId="166" fontId="0" fillId="0" borderId="13" xfId="0" applyNumberFormat="1" applyBorder="1" applyAlignment="1">
      <alignment horizontal="center"/>
    </xf>
    <xf numFmtId="166" fontId="6" fillId="0" borderId="5" xfId="0" applyNumberFormat="1" applyFont="1" applyBorder="1" applyAlignment="1">
      <alignment horizontal="left"/>
    </xf>
    <xf numFmtId="166" fontId="6" fillId="0" borderId="5" xfId="0" quotePrefix="1" applyNumberFormat="1" applyFont="1" applyBorder="1" applyAlignment="1">
      <alignment horizontal="center"/>
    </xf>
    <xf numFmtId="166" fontId="34" fillId="0" borderId="5" xfId="0" quotePrefix="1" applyNumberFormat="1" applyFont="1" applyBorder="1" applyAlignment="1">
      <alignment horizontal="center"/>
    </xf>
    <xf numFmtId="166" fontId="34" fillId="0" borderId="5" xfId="0" applyNumberFormat="1" applyFont="1" applyBorder="1" applyAlignment="1">
      <alignment horizontal="center"/>
    </xf>
    <xf numFmtId="166" fontId="30" fillId="0" borderId="5" xfId="0" applyNumberFormat="1" applyFont="1" applyBorder="1"/>
    <xf numFmtId="166" fontId="30" fillId="0" borderId="9" xfId="0" applyNumberFormat="1" applyFont="1" applyBorder="1"/>
    <xf numFmtId="0" fontId="5" fillId="0" borderId="6" xfId="0" applyFont="1" applyBorder="1" applyAlignment="1">
      <alignment horizontal="center"/>
    </xf>
    <xf numFmtId="166" fontId="1" fillId="0" borderId="0" xfId="0" applyNumberFormat="1" applyFont="1"/>
    <xf numFmtId="166" fontId="6" fillId="0" borderId="13" xfId="0" applyNumberFormat="1" applyFont="1" applyBorder="1"/>
    <xf numFmtId="166" fontId="34" fillId="0" borderId="13" xfId="0" applyNumberFormat="1" applyFont="1" applyBorder="1"/>
    <xf numFmtId="166" fontId="34" fillId="0" borderId="9" xfId="0" applyNumberFormat="1" applyFont="1" applyBorder="1"/>
    <xf numFmtId="166" fontId="30" fillId="0" borderId="13" xfId="0" applyNumberFormat="1" applyFont="1" applyBorder="1"/>
    <xf numFmtId="0" fontId="39" fillId="0" borderId="6" xfId="0" applyFont="1" applyBorder="1" applyAlignment="1">
      <alignment horizontal="center" vertical="top" wrapText="1"/>
    </xf>
    <xf numFmtId="0" fontId="4" fillId="0" borderId="0" xfId="0" applyFont="1" applyAlignment="1">
      <alignment horizontal="center"/>
    </xf>
    <xf numFmtId="166" fontId="6" fillId="0" borderId="1" xfId="0" applyNumberFormat="1" applyFont="1" applyBorder="1"/>
    <xf numFmtId="0" fontId="46" fillId="0" borderId="0" xfId="0" applyFont="1" applyAlignment="1">
      <alignment horizontal="center" vertical="center"/>
    </xf>
    <xf numFmtId="0" fontId="46" fillId="0" borderId="0" xfId="0" applyFont="1"/>
    <xf numFmtId="0" fontId="34" fillId="0" borderId="2" xfId="0" applyFont="1" applyBorder="1" applyAlignment="1">
      <alignment horizontal="center"/>
    </xf>
    <xf numFmtId="166" fontId="34" fillId="0" borderId="13" xfId="0" applyNumberFormat="1" applyFont="1" applyBorder="1" applyAlignment="1">
      <alignment horizontal="center"/>
    </xf>
    <xf numFmtId="0" fontId="34" fillId="0" borderId="12" xfId="0" applyFont="1" applyBorder="1" applyAlignment="1">
      <alignment horizontal="center"/>
    </xf>
    <xf numFmtId="0" fontId="47" fillId="0" borderId="1" xfId="0" applyFont="1" applyBorder="1"/>
    <xf numFmtId="0" fontId="42" fillId="0" borderId="1" xfId="0" applyFont="1" applyBorder="1" applyAlignment="1">
      <alignment horizontal="center"/>
    </xf>
    <xf numFmtId="0" fontId="38" fillId="0" borderId="6" xfId="0" applyFont="1" applyBorder="1"/>
    <xf numFmtId="164" fontId="34" fillId="0" borderId="1" xfId="0" applyNumberFormat="1" applyFont="1" applyBorder="1" applyAlignment="1">
      <alignment horizontal="center"/>
    </xf>
    <xf numFmtId="1" fontId="39" fillId="0" borderId="1" xfId="0" applyNumberFormat="1" applyFont="1" applyBorder="1" applyAlignment="1">
      <alignment horizontal="center" vertical="top" wrapText="1"/>
    </xf>
    <xf numFmtId="49" fontId="39" fillId="0" borderId="6" xfId="0" applyNumberFormat="1" applyFont="1" applyBorder="1" applyAlignment="1">
      <alignment horizontal="left" vertical="top" wrapText="1"/>
    </xf>
    <xf numFmtId="49" fontId="39" fillId="0" borderId="6" xfId="0" applyNumberFormat="1" applyFont="1" applyBorder="1" applyAlignment="1">
      <alignment horizontal="center" vertical="top" wrapText="1"/>
    </xf>
    <xf numFmtId="49" fontId="39" fillId="0" borderId="6" xfId="0" applyNumberFormat="1" applyFont="1" applyBorder="1" applyAlignment="1">
      <alignment vertical="top" wrapText="1"/>
    </xf>
    <xf numFmtId="1" fontId="39" fillId="0" borderId="1" xfId="0" applyNumberFormat="1" applyFont="1" applyBorder="1" applyAlignment="1">
      <alignment horizontal="left" vertical="top" wrapText="1"/>
    </xf>
    <xf numFmtId="0" fontId="34" fillId="0" borderId="0" xfId="0" quotePrefix="1" applyFont="1" applyAlignment="1">
      <alignment horizontal="left" vertical="center"/>
    </xf>
    <xf numFmtId="0" fontId="48" fillId="0" borderId="0" xfId="0" applyFont="1" applyAlignment="1">
      <alignment horizontal="center"/>
    </xf>
    <xf numFmtId="0" fontId="49" fillId="0" borderId="0" xfId="0" applyFont="1" applyAlignment="1">
      <alignment horizontal="center"/>
    </xf>
    <xf numFmtId="166" fontId="50" fillId="0" borderId="0" xfId="0" applyNumberFormat="1" applyFont="1" applyAlignment="1">
      <alignment horizontal="center" vertical="center"/>
    </xf>
    <xf numFmtId="166" fontId="50" fillId="0" borderId="0" xfId="0" applyNumberFormat="1" applyFont="1" applyAlignment="1">
      <alignment horizontal="center" vertical="center" wrapText="1"/>
    </xf>
    <xf numFmtId="0" fontId="46" fillId="0" borderId="0" xfId="0" applyFont="1" applyAlignment="1">
      <alignment horizontal="left" vertical="center"/>
    </xf>
    <xf numFmtId="166" fontId="46" fillId="0" borderId="0" xfId="0" applyNumberFormat="1" applyFont="1" applyAlignment="1">
      <alignment horizontal="left" vertical="center"/>
    </xf>
    <xf numFmtId="0" fontId="37" fillId="0" borderId="5" xfId="0" quotePrefix="1" applyFont="1" applyBorder="1" applyAlignment="1">
      <alignment horizontal="center"/>
    </xf>
    <xf numFmtId="0" fontId="40" fillId="0" borderId="0" xfId="0" applyFont="1"/>
    <xf numFmtId="0" fontId="34" fillId="0" borderId="1" xfId="0" applyFont="1" applyBorder="1" applyAlignment="1">
      <alignment vertical="center"/>
    </xf>
    <xf numFmtId="164" fontId="34" fillId="0" borderId="0" xfId="0" applyNumberFormat="1" applyFont="1" applyAlignment="1">
      <alignment horizontal="center"/>
    </xf>
    <xf numFmtId="0" fontId="40" fillId="0" borderId="1" xfId="0" applyFont="1" applyBorder="1" applyAlignment="1">
      <alignment horizontal="center"/>
    </xf>
    <xf numFmtId="165" fontId="39" fillId="0" borderId="1" xfId="0" applyNumberFormat="1" applyFont="1" applyBorder="1" applyAlignment="1">
      <alignment vertical="top" wrapText="1"/>
    </xf>
    <xf numFmtId="0" fontId="34" fillId="0" borderId="1" xfId="0" applyFont="1" applyBorder="1" applyAlignment="1">
      <alignment wrapText="1"/>
    </xf>
    <xf numFmtId="42" fontId="34" fillId="0" borderId="1" xfId="0" applyNumberFormat="1" applyFont="1" applyBorder="1" applyAlignment="1">
      <alignment horizontal="center" vertical="center"/>
    </xf>
    <xf numFmtId="4" fontId="34" fillId="0" borderId="1" xfId="0" applyNumberFormat="1" applyFont="1" applyBorder="1" applyAlignment="1">
      <alignment horizontal="left" vertical="center"/>
    </xf>
    <xf numFmtId="0" fontId="38" fillId="0" borderId="0" xfId="0" applyFont="1"/>
    <xf numFmtId="0" fontId="35" fillId="0" borderId="0" xfId="0" applyFont="1" applyAlignment="1">
      <alignment horizontal="center"/>
    </xf>
    <xf numFmtId="0" fontId="46" fillId="0" borderId="0" xfId="0" applyFont="1" applyAlignment="1">
      <alignment horizontal="center"/>
    </xf>
    <xf numFmtId="166" fontId="50" fillId="0" borderId="5" xfId="0" applyNumberFormat="1" applyFont="1" applyBorder="1" applyAlignment="1">
      <alignment horizontal="center" vertical="center" wrapText="1"/>
    </xf>
    <xf numFmtId="0" fontId="41" fillId="0" borderId="0" xfId="0" applyFont="1"/>
    <xf numFmtId="0" fontId="51" fillId="0" borderId="0" xfId="0" applyFont="1" applyAlignment="1">
      <alignment horizontal="center"/>
    </xf>
    <xf numFmtId="0" fontId="34" fillId="2" borderId="1" xfId="0" applyFont="1" applyFill="1" applyBorder="1"/>
    <xf numFmtId="0" fontId="37" fillId="2" borderId="1" xfId="0" quotePrefix="1" applyFont="1" applyFill="1" applyBorder="1" applyAlignment="1">
      <alignment horizontal="center"/>
    </xf>
    <xf numFmtId="0" fontId="34" fillId="2" borderId="5" xfId="0" applyFont="1" applyFill="1" applyBorder="1"/>
    <xf numFmtId="0" fontId="52" fillId="0" borderId="1" xfId="3" applyFont="1" applyBorder="1"/>
    <xf numFmtId="0" fontId="40" fillId="0" borderId="6" xfId="0" applyFont="1" applyBorder="1" applyAlignment="1">
      <alignment vertical="center" wrapText="1"/>
    </xf>
    <xf numFmtId="0" fontId="40" fillId="0" borderId="1" xfId="0" quotePrefix="1" applyFont="1" applyBorder="1"/>
    <xf numFmtId="0" fontId="34" fillId="2" borderId="0" xfId="0" applyFont="1" applyFill="1"/>
    <xf numFmtId="0" fontId="34" fillId="0" borderId="5" xfId="0" quotePrefix="1" applyFont="1" applyBorder="1"/>
    <xf numFmtId="0" fontId="34" fillId="0" borderId="1" xfId="0" quotePrefix="1" applyFont="1" applyBorder="1" applyAlignment="1">
      <alignment horizontal="left"/>
    </xf>
    <xf numFmtId="0" fontId="53" fillId="0" borderId="2" xfId="0" applyFont="1" applyBorder="1" applyAlignment="1">
      <alignment horizontal="center" vertical="center" wrapText="1"/>
    </xf>
    <xf numFmtId="0" fontId="0" fillId="0" borderId="2" xfId="0" applyBorder="1"/>
    <xf numFmtId="0" fontId="50" fillId="0" borderId="2" xfId="0" applyFont="1" applyBorder="1" applyAlignment="1">
      <alignment horizontal="center" vertical="center"/>
    </xf>
    <xf numFmtId="0" fontId="51" fillId="0" borderId="2" xfId="0" applyFont="1" applyBorder="1" applyAlignment="1">
      <alignment horizontal="center" vertical="center"/>
    </xf>
    <xf numFmtId="0" fontId="29" fillId="0" borderId="3" xfId="0" applyFont="1" applyBorder="1" applyAlignment="1">
      <alignment horizontal="center"/>
    </xf>
    <xf numFmtId="0" fontId="0" fillId="0" borderId="0" xfId="0" applyAlignment="1">
      <alignment vertical="top"/>
    </xf>
    <xf numFmtId="0" fontId="44" fillId="0" borderId="1" xfId="0" applyFont="1" applyBorder="1" applyAlignment="1">
      <alignment horizontal="left" vertical="top"/>
    </xf>
    <xf numFmtId="0" fontId="4" fillId="0" borderId="5" xfId="0" applyFont="1" applyBorder="1"/>
    <xf numFmtId="166" fontId="34" fillId="0" borderId="5" xfId="0" quotePrefix="1" applyNumberFormat="1" applyFont="1" applyBorder="1"/>
    <xf numFmtId="0" fontId="6" fillId="0" borderId="5" xfId="0" applyFont="1" applyBorder="1" applyAlignment="1">
      <alignment horizontal="center" vertical="center"/>
    </xf>
    <xf numFmtId="0" fontId="34" fillId="0" borderId="1" xfId="0" applyFont="1" applyBorder="1" applyAlignment="1">
      <alignment vertical="top"/>
    </xf>
    <xf numFmtId="0" fontId="34" fillId="0" borderId="1" xfId="0" applyFont="1" applyBorder="1" applyAlignment="1">
      <alignment horizontal="center" vertical="top"/>
    </xf>
    <xf numFmtId="0" fontId="30" fillId="0" borderId="0" xfId="0" applyFont="1" applyAlignment="1">
      <alignment vertical="top"/>
    </xf>
    <xf numFmtId="0" fontId="46" fillId="0" borderId="2" xfId="0" applyFont="1" applyBorder="1" applyAlignment="1">
      <alignment horizontal="center" vertical="center" wrapText="1"/>
    </xf>
    <xf numFmtId="0" fontId="30" fillId="0" borderId="1" xfId="0" applyFont="1" applyBorder="1" applyAlignment="1">
      <alignment horizontal="left"/>
    </xf>
    <xf numFmtId="0" fontId="39" fillId="0" borderId="1" xfId="0" applyFont="1" applyBorder="1"/>
    <xf numFmtId="43" fontId="34" fillId="0" borderId="1" xfId="1" applyFont="1" applyFill="1" applyBorder="1" applyAlignment="1">
      <alignment horizontal="left" vertical="center"/>
    </xf>
    <xf numFmtId="43" fontId="34" fillId="0" borderId="5" xfId="1" applyFont="1" applyFill="1" applyBorder="1" applyAlignment="1">
      <alignment horizontal="left" vertical="center"/>
    </xf>
    <xf numFmtId="0" fontId="39" fillId="0" borderId="6" xfId="0" applyFont="1" applyBorder="1"/>
    <xf numFmtId="0" fontId="8" fillId="0" borderId="0" xfId="0" applyFont="1"/>
    <xf numFmtId="0" fontId="39" fillId="0" borderId="0" xfId="0" applyFont="1"/>
    <xf numFmtId="0" fontId="54" fillId="0" borderId="1" xfId="0" applyFont="1" applyBorder="1"/>
    <xf numFmtId="0" fontId="54" fillId="0" borderId="1" xfId="0" applyFont="1" applyBorder="1" applyAlignment="1">
      <alignment horizontal="left" vertical="center"/>
    </xf>
    <xf numFmtId="166" fontId="39" fillId="0" borderId="5" xfId="0" applyNumberFormat="1" applyFont="1" applyBorder="1"/>
    <xf numFmtId="0" fontId="30" fillId="0" borderId="6" xfId="4" applyFont="1" applyBorder="1"/>
    <xf numFmtId="0" fontId="30" fillId="0" borderId="6" xfId="4" applyFont="1" applyBorder="1" applyAlignment="1">
      <alignment horizontal="left" vertical="center"/>
    </xf>
    <xf numFmtId="0" fontId="6" fillId="0" borderId="12" xfId="0" applyFont="1" applyBorder="1"/>
    <xf numFmtId="0" fontId="6" fillId="0" borderId="3" xfId="0" applyFont="1" applyBorder="1"/>
    <xf numFmtId="0" fontId="34" fillId="0" borderId="6" xfId="0" applyFont="1" applyBorder="1" applyAlignment="1">
      <alignment vertical="top"/>
    </xf>
    <xf numFmtId="0" fontId="34" fillId="0" borderId="6" xfId="0" quotePrefix="1" applyFont="1" applyBorder="1"/>
    <xf numFmtId="0" fontId="0" fillId="0" borderId="14" xfId="0" applyBorder="1" applyAlignment="1">
      <alignment horizontal="left"/>
    </xf>
    <xf numFmtId="0" fontId="34" fillId="0" borderId="16" xfId="0" applyFont="1" applyBorder="1"/>
    <xf numFmtId="0" fontId="34" fillId="0" borderId="6" xfId="0" applyFont="1" applyBorder="1" applyAlignment="1">
      <alignment horizontal="left"/>
    </xf>
    <xf numFmtId="0" fontId="34" fillId="0" borderId="17" xfId="0" applyFont="1" applyBorder="1"/>
    <xf numFmtId="166" fontId="34" fillId="0" borderId="0" xfId="1" applyNumberFormat="1" applyFont="1" applyFill="1" applyBorder="1" applyAlignment="1">
      <alignment horizontal="left" vertical="center"/>
    </xf>
    <xf numFmtId="166" fontId="34" fillId="0" borderId="10" xfId="0" applyNumberFormat="1" applyFont="1" applyBorder="1"/>
    <xf numFmtId="0" fontId="34" fillId="0" borderId="18" xfId="0" applyFont="1" applyBorder="1" applyAlignment="1">
      <alignment horizontal="center"/>
    </xf>
    <xf numFmtId="0" fontId="34" fillId="0" borderId="17" xfId="0" applyFont="1" applyBorder="1" applyAlignment="1">
      <alignment vertical="top" wrapText="1"/>
    </xf>
    <xf numFmtId="0" fontId="34" fillId="0" borderId="0" xfId="0" applyFont="1" applyAlignment="1">
      <alignment vertical="top"/>
    </xf>
    <xf numFmtId="0" fontId="34" fillId="0" borderId="19" xfId="0" applyFont="1" applyBorder="1"/>
    <xf numFmtId="164" fontId="34" fillId="0" borderId="19" xfId="0" applyNumberFormat="1" applyFont="1" applyBorder="1"/>
    <xf numFmtId="0" fontId="34" fillId="0" borderId="19" xfId="0" applyFont="1" applyBorder="1" applyAlignment="1">
      <alignment horizontal="center" vertical="center"/>
    </xf>
    <xf numFmtId="0" fontId="34" fillId="0" borderId="19" xfId="0" applyFont="1" applyBorder="1" applyAlignment="1">
      <alignment horizontal="left" vertical="center"/>
    </xf>
    <xf numFmtId="0" fontId="34" fillId="0" borderId="19" xfId="0" applyFont="1" applyBorder="1" applyAlignment="1">
      <alignment horizontal="left"/>
    </xf>
    <xf numFmtId="0" fontId="34" fillId="0" borderId="17" xfId="0" applyFont="1" applyBorder="1" applyAlignment="1">
      <alignment horizontal="center"/>
    </xf>
    <xf numFmtId="0" fontId="34" fillId="0" borderId="19" xfId="0" quotePrefix="1" applyFont="1" applyBorder="1" applyAlignment="1">
      <alignment horizontal="center"/>
    </xf>
    <xf numFmtId="0" fontId="34" fillId="0" borderId="19" xfId="0" applyFont="1" applyBorder="1" applyAlignment="1">
      <alignment horizontal="center"/>
    </xf>
    <xf numFmtId="0" fontId="34" fillId="0" borderId="17" xfId="0" applyFont="1" applyBorder="1" applyAlignment="1">
      <alignment horizontal="left" vertical="top"/>
    </xf>
    <xf numFmtId="0" fontId="34" fillId="0" borderId="17" xfId="0" applyFont="1" applyBorder="1" applyAlignment="1">
      <alignment horizontal="center" vertical="top"/>
    </xf>
    <xf numFmtId="0" fontId="41" fillId="0" borderId="5" xfId="0" applyFont="1" applyBorder="1" applyAlignment="1">
      <alignment horizontal="center"/>
    </xf>
    <xf numFmtId="0" fontId="39" fillId="0" borderId="1" xfId="0" quotePrefix="1" applyFont="1" applyBorder="1" applyAlignment="1">
      <alignment vertical="top" wrapText="1"/>
    </xf>
    <xf numFmtId="49" fontId="39" fillId="0" borderId="1" xfId="0" applyNumberFormat="1" applyFont="1" applyBorder="1" applyAlignment="1">
      <alignment horizontal="left" vertical="top" wrapText="1"/>
    </xf>
    <xf numFmtId="1" fontId="39" fillId="0" borderId="5" xfId="0" applyNumberFormat="1" applyFont="1" applyBorder="1" applyAlignment="1">
      <alignment horizontal="center" vertical="top" wrapText="1"/>
    </xf>
    <xf numFmtId="49" fontId="39" fillId="0" borderId="0" xfId="0" applyNumberFormat="1" applyFont="1" applyAlignment="1">
      <alignment vertical="top" wrapText="1"/>
    </xf>
    <xf numFmtId="0" fontId="34" fillId="0" borderId="6" xfId="0" applyFont="1" applyBorder="1" applyAlignment="1">
      <alignment horizontal="left" vertical="top"/>
    </xf>
    <xf numFmtId="0" fontId="37" fillId="0" borderId="5" xfId="0" applyFont="1" applyBorder="1" applyAlignment="1">
      <alignment horizontal="center"/>
    </xf>
    <xf numFmtId="0" fontId="37" fillId="0" borderId="5" xfId="0" quotePrefix="1" applyFont="1" applyBorder="1"/>
    <xf numFmtId="0" fontId="40" fillId="0" borderId="6" xfId="0" applyFont="1" applyBorder="1"/>
    <xf numFmtId="0" fontId="6" fillId="0" borderId="6" xfId="0" quotePrefix="1" applyFont="1" applyBorder="1"/>
    <xf numFmtId="0" fontId="39" fillId="0" borderId="5" xfId="0" applyFont="1" applyBorder="1" applyAlignment="1">
      <alignment horizontal="left" vertical="top"/>
    </xf>
    <xf numFmtId="0" fontId="58" fillId="0" borderId="1" xfId="0" applyFont="1" applyBorder="1"/>
    <xf numFmtId="0" fontId="34" fillId="0" borderId="6" xfId="0" quotePrefix="1" applyFont="1" applyBorder="1" applyAlignment="1">
      <alignment horizontal="center" vertical="center"/>
    </xf>
    <xf numFmtId="0" fontId="39" fillId="0" borderId="5" xfId="0" applyFont="1" applyBorder="1" applyAlignment="1">
      <alignment horizontal="left" vertical="top" wrapText="1"/>
    </xf>
    <xf numFmtId="165" fontId="39" fillId="0" borderId="6" xfId="0" applyNumberFormat="1" applyFont="1" applyBorder="1" applyAlignment="1">
      <alignment vertical="top" wrapText="1"/>
    </xf>
    <xf numFmtId="0" fontId="1" fillId="0" borderId="2" xfId="0" applyFont="1" applyBorder="1" applyAlignment="1">
      <alignment horizontal="left"/>
    </xf>
    <xf numFmtId="0" fontId="15" fillId="0" borderId="1" xfId="0" quotePrefix="1" applyFont="1" applyBorder="1" applyAlignment="1">
      <alignment horizontal="center"/>
    </xf>
    <xf numFmtId="0" fontId="20" fillId="0" borderId="1" xfId="0" applyFont="1" applyBorder="1" applyAlignment="1">
      <alignment horizontal="center" vertical="center"/>
    </xf>
    <xf numFmtId="0" fontId="59" fillId="0" borderId="0" xfId="0" applyFont="1" applyAlignment="1">
      <alignment horizontal="center"/>
    </xf>
    <xf numFmtId="0" fontId="60" fillId="0" borderId="0" xfId="0" applyFont="1" applyAlignment="1">
      <alignment horizontal="center"/>
    </xf>
    <xf numFmtId="0" fontId="1" fillId="0" borderId="6" xfId="0" applyFont="1" applyBorder="1" applyAlignment="1">
      <alignment horizontal="center"/>
    </xf>
    <xf numFmtId="0" fontId="34" fillId="2" borderId="1" xfId="0" applyFont="1" applyFill="1" applyBorder="1" applyAlignment="1">
      <alignment horizontal="left" vertical="top" wrapText="1"/>
    </xf>
    <xf numFmtId="0" fontId="1" fillId="0" borderId="6" xfId="0" applyFont="1" applyBorder="1"/>
    <xf numFmtId="0" fontId="1" fillId="0" borderId="6" xfId="0" applyFont="1" applyBorder="1" applyAlignment="1">
      <alignment horizontal="left" vertical="center"/>
    </xf>
    <xf numFmtId="0" fontId="1" fillId="0" borderId="1" xfId="0" applyFont="1" applyBorder="1"/>
    <xf numFmtId="0" fontId="1" fillId="0" borderId="1" xfId="0" applyFont="1" applyBorder="1" applyAlignment="1">
      <alignment horizontal="left" vertical="center"/>
    </xf>
    <xf numFmtId="0" fontId="34" fillId="2" borderId="1" xfId="0" applyFont="1" applyFill="1" applyBorder="1" applyAlignment="1">
      <alignment vertical="top"/>
    </xf>
    <xf numFmtId="0" fontId="34" fillId="2" borderId="1" xfId="0" applyFont="1" applyFill="1" applyBorder="1" applyAlignment="1">
      <alignment vertical="top" wrapText="1"/>
    </xf>
    <xf numFmtId="0" fontId="46" fillId="0" borderId="1" xfId="0" applyFont="1" applyBorder="1" applyAlignment="1">
      <alignment horizontal="center" vertical="top" wrapText="1"/>
    </xf>
    <xf numFmtId="0" fontId="46" fillId="0" borderId="6" xfId="0" applyFont="1" applyBorder="1" applyAlignment="1">
      <alignment horizontal="center" vertical="top"/>
    </xf>
    <xf numFmtId="0" fontId="34" fillId="0" borderId="5" xfId="0" applyFont="1" applyBorder="1" applyAlignment="1">
      <alignment horizontal="center" vertical="top"/>
    </xf>
    <xf numFmtId="0" fontId="58" fillId="0" borderId="1" xfId="0" applyFont="1" applyBorder="1" applyAlignment="1">
      <alignment horizontal="left" vertical="top" wrapText="1"/>
    </xf>
    <xf numFmtId="1" fontId="34" fillId="0" borderId="1" xfId="0" applyNumberFormat="1" applyFont="1" applyBorder="1" applyAlignment="1">
      <alignment horizontal="center" vertical="top" wrapText="1"/>
    </xf>
    <xf numFmtId="49" fontId="34" fillId="0" borderId="6" xfId="0" applyNumberFormat="1" applyFont="1" applyBorder="1" applyAlignment="1">
      <alignment vertical="top" wrapText="1"/>
    </xf>
    <xf numFmtId="49" fontId="34" fillId="0" borderId="6" xfId="0" applyNumberFormat="1" applyFont="1" applyBorder="1" applyAlignment="1">
      <alignment horizontal="left" vertical="top" wrapText="1"/>
    </xf>
    <xf numFmtId="1" fontId="34" fillId="0" borderId="1" xfId="0" applyNumberFormat="1" applyFont="1" applyBorder="1" applyAlignment="1">
      <alignment horizontal="left" vertical="top" wrapText="1"/>
    </xf>
    <xf numFmtId="0" fontId="1" fillId="0" borderId="8" xfId="0" applyFont="1" applyBorder="1"/>
    <xf numFmtId="0" fontId="15" fillId="0" borderId="1" xfId="0" applyFont="1" applyBorder="1" applyAlignment="1">
      <alignment horizontal="center"/>
    </xf>
    <xf numFmtId="0" fontId="20" fillId="0" borderId="1" xfId="0" applyFont="1" applyBorder="1" applyAlignment="1">
      <alignment horizontal="center"/>
    </xf>
    <xf numFmtId="0" fontId="1" fillId="0" borderId="6" xfId="0" applyFont="1" applyBorder="1" applyAlignment="1">
      <alignment horizontal="left"/>
    </xf>
    <xf numFmtId="0" fontId="1" fillId="0" borderId="6" xfId="0" quotePrefix="1" applyFont="1" applyBorder="1"/>
    <xf numFmtId="0" fontId="39" fillId="0" borderId="1" xfId="0" applyFont="1" applyBorder="1" applyAlignment="1">
      <alignment horizontal="left" vertical="top" wrapText="1"/>
    </xf>
    <xf numFmtId="0" fontId="34" fillId="0" borderId="1" xfId="0" applyFont="1" applyBorder="1" applyAlignment="1">
      <alignment horizontal="left" vertical="top" wrapText="1"/>
    </xf>
    <xf numFmtId="0" fontId="39" fillId="0" borderId="1" xfId="0" applyFont="1" applyBorder="1" applyAlignment="1">
      <alignment horizontal="left" vertical="top" wrapText="1"/>
    </xf>
    <xf numFmtId="0" fontId="0" fillId="0" borderId="0" xfId="0" applyBorder="1"/>
    <xf numFmtId="0" fontId="6" fillId="0" borderId="0" xfId="0" applyFont="1" applyBorder="1"/>
    <xf numFmtId="0" fontId="34" fillId="0" borderId="0" xfId="0" applyFont="1" applyBorder="1"/>
    <xf numFmtId="166" fontId="34" fillId="0" borderId="0" xfId="0" applyNumberFormat="1" applyFont="1" applyBorder="1"/>
    <xf numFmtId="0" fontId="6" fillId="0" borderId="0" xfId="0" applyFont="1" applyBorder="1" applyAlignment="1">
      <alignment horizontal="center" vertical="center"/>
    </xf>
    <xf numFmtId="0" fontId="34" fillId="0" borderId="0" xfId="0" applyFont="1" applyAlignment="1">
      <alignment vertical="center"/>
    </xf>
    <xf numFmtId="0" fontId="34" fillId="0" borderId="5" xfId="0" applyFont="1" applyBorder="1" applyAlignment="1">
      <alignment vertical="center"/>
    </xf>
    <xf numFmtId="166" fontId="34" fillId="0" borderId="5" xfId="0" applyNumberFormat="1" applyFont="1" applyBorder="1" applyAlignment="1">
      <alignment vertical="center"/>
    </xf>
    <xf numFmtId="0" fontId="34" fillId="0" borderId="6" xfId="0" applyFont="1" applyBorder="1" applyAlignment="1">
      <alignment vertical="center"/>
    </xf>
    <xf numFmtId="0" fontId="6" fillId="0" borderId="6" xfId="0" applyFont="1" applyBorder="1" applyAlignment="1">
      <alignment vertical="center"/>
    </xf>
    <xf numFmtId="0" fontId="34" fillId="0" borderId="0" xfId="0" applyFont="1" applyAlignment="1">
      <alignment horizontal="left"/>
    </xf>
    <xf numFmtId="0" fontId="34" fillId="0" borderId="1" xfId="0" applyFont="1" applyBorder="1" applyAlignment="1">
      <alignment horizontal="left" wrapText="1"/>
    </xf>
    <xf numFmtId="166" fontId="34" fillId="0" borderId="5" xfId="0" applyNumberFormat="1" applyFont="1" applyBorder="1" applyAlignment="1">
      <alignment horizontal="left"/>
    </xf>
    <xf numFmtId="0" fontId="6" fillId="0" borderId="6" xfId="0" applyFont="1" applyBorder="1" applyAlignment="1">
      <alignment horizontal="left"/>
    </xf>
    <xf numFmtId="0" fontId="39" fillId="0" borderId="1" xfId="0" applyFont="1" applyBorder="1" applyAlignment="1">
      <alignment vertical="center"/>
    </xf>
    <xf numFmtId="0" fontId="30" fillId="0" borderId="1" xfId="0" applyFont="1" applyBorder="1" applyAlignment="1">
      <alignment vertical="center" wrapText="1"/>
    </xf>
    <xf numFmtId="0" fontId="39" fillId="0" borderId="6" xfId="0" applyFont="1" applyBorder="1" applyAlignment="1">
      <alignment horizontal="left" vertical="center" wrapText="1"/>
    </xf>
    <xf numFmtId="0" fontId="30" fillId="0" borderId="1" xfId="0" applyFont="1" applyBorder="1" applyAlignment="1">
      <alignment vertical="center"/>
    </xf>
    <xf numFmtId="0" fontId="39" fillId="0" borderId="6" xfId="0" applyFont="1" applyBorder="1" applyAlignment="1">
      <alignment vertical="center"/>
    </xf>
    <xf numFmtId="0" fontId="6" fillId="0" borderId="0" xfId="0" applyFont="1" applyAlignment="1">
      <alignment vertical="center"/>
    </xf>
    <xf numFmtId="49" fontId="39" fillId="0" borderId="6" xfId="0" applyNumberFormat="1" applyFont="1" applyBorder="1" applyAlignment="1">
      <alignment vertical="center" wrapText="1"/>
    </xf>
    <xf numFmtId="0" fontId="34" fillId="0" borderId="0" xfId="0" quotePrefix="1" applyFont="1" applyAlignment="1">
      <alignment vertical="center"/>
    </xf>
    <xf numFmtId="0" fontId="39" fillId="0" borderId="6" xfId="0" applyFont="1" applyBorder="1" applyAlignment="1">
      <alignment horizontal="left" vertical="center"/>
    </xf>
    <xf numFmtId="0" fontId="34" fillId="0" borderId="3" xfId="0" applyFont="1" applyBorder="1" applyAlignment="1">
      <alignment vertical="center"/>
    </xf>
    <xf numFmtId="0" fontId="6" fillId="0" borderId="10" xfId="0" applyFont="1" applyBorder="1" applyAlignment="1">
      <alignment vertical="center"/>
    </xf>
    <xf numFmtId="0" fontId="39" fillId="2" borderId="1" xfId="0" applyFont="1" applyFill="1" applyBorder="1" applyAlignment="1">
      <alignment vertical="center"/>
    </xf>
    <xf numFmtId="0" fontId="1" fillId="0" borderId="1" xfId="0" applyFont="1" applyBorder="1" applyAlignment="1">
      <alignment vertical="center" wrapText="1"/>
    </xf>
    <xf numFmtId="0" fontId="39" fillId="0" borderId="1" xfId="0" applyFont="1" applyBorder="1" applyAlignment="1">
      <alignment vertical="center" wrapText="1"/>
    </xf>
    <xf numFmtId="0" fontId="34" fillId="0" borderId="0" xfId="0" applyFont="1" applyAlignment="1">
      <alignment horizontal="left" vertical="center" wrapText="1"/>
    </xf>
    <xf numFmtId="0" fontId="8" fillId="0" borderId="0" xfId="0" applyFont="1" applyBorder="1"/>
    <xf numFmtId="0" fontId="0" fillId="0" borderId="11" xfId="0" applyBorder="1" applyAlignment="1">
      <alignment horizontal="left" vertical="top"/>
    </xf>
    <xf numFmtId="0" fontId="39" fillId="0" borderId="2" xfId="0" applyFont="1" applyBorder="1" applyAlignment="1">
      <alignment horizontal="left" vertical="top"/>
    </xf>
    <xf numFmtId="0" fontId="29" fillId="0" borderId="2" xfId="0" applyFont="1" applyBorder="1" applyAlignment="1">
      <alignment horizontal="center"/>
    </xf>
    <xf numFmtId="0" fontId="0" fillId="0" borderId="14" xfId="0" applyBorder="1" applyAlignment="1">
      <alignment horizontal="left" vertical="top"/>
    </xf>
    <xf numFmtId="0" fontId="0" fillId="0" borderId="9" xfId="0" applyBorder="1" applyAlignment="1">
      <alignment horizontal="left" vertical="top"/>
    </xf>
    <xf numFmtId="0" fontId="0" fillId="0" borderId="8" xfId="0" applyBorder="1" applyAlignment="1">
      <alignment horizontal="left" vertical="top"/>
    </xf>
    <xf numFmtId="0" fontId="34" fillId="0" borderId="1" xfId="0" applyFont="1" applyBorder="1" applyAlignment="1">
      <alignment horizontal="left" wrapText="1"/>
    </xf>
    <xf numFmtId="49" fontId="39" fillId="0" borderId="1" xfId="0" applyNumberFormat="1" applyFont="1" applyBorder="1" applyAlignment="1">
      <alignment horizontal="left" vertical="top" wrapText="1"/>
    </xf>
    <xf numFmtId="0" fontId="39" fillId="0" borderId="2" xfId="0" applyFont="1" applyBorder="1" applyAlignment="1">
      <alignment horizontal="left" vertical="top" wrapText="1"/>
    </xf>
    <xf numFmtId="0" fontId="39" fillId="0" borderId="3" xfId="0" applyFont="1" applyBorder="1" applyAlignment="1">
      <alignment horizontal="left" vertical="top" wrapText="1"/>
    </xf>
    <xf numFmtId="0" fontId="0" fillId="4" borderId="0" xfId="0" applyFill="1"/>
    <xf numFmtId="0" fontId="1" fillId="0" borderId="14" xfId="0" applyFont="1" applyBorder="1" applyAlignment="1">
      <alignment horizontal="left"/>
    </xf>
    <xf numFmtId="0" fontId="0" fillId="0" borderId="14" xfId="0" applyBorder="1"/>
    <xf numFmtId="0" fontId="6" fillId="0" borderId="0" xfId="0" applyFont="1" applyBorder="1" applyAlignment="1">
      <alignment horizontal="center"/>
    </xf>
    <xf numFmtId="166" fontId="6" fillId="0" borderId="0" xfId="0" applyNumberFormat="1" applyFont="1" applyBorder="1"/>
    <xf numFmtId="0" fontId="39" fillId="0" borderId="2" xfId="0" applyFont="1" applyBorder="1"/>
    <xf numFmtId="0" fontId="30" fillId="0" borderId="0" xfId="0" applyFont="1" applyBorder="1"/>
    <xf numFmtId="0" fontId="6" fillId="0" borderId="13" xfId="0" applyFont="1" applyBorder="1" applyAlignment="1">
      <alignment horizontal="center" vertical="center"/>
    </xf>
    <xf numFmtId="49" fontId="39" fillId="0" borderId="10" xfId="0" applyNumberFormat="1" applyFont="1" applyBorder="1" applyAlignment="1">
      <alignment horizontal="center" vertical="top" wrapText="1"/>
    </xf>
    <xf numFmtId="0" fontId="6" fillId="0" borderId="10" xfId="0" applyFont="1" applyBorder="1"/>
    <xf numFmtId="166" fontId="6" fillId="0" borderId="10" xfId="0" applyNumberFormat="1" applyFont="1" applyBorder="1"/>
    <xf numFmtId="0" fontId="6" fillId="0" borderId="10" xfId="0" applyFont="1" applyBorder="1" applyAlignment="1">
      <alignment horizontal="center"/>
    </xf>
    <xf numFmtId="0" fontId="30" fillId="0" borderId="12" xfId="0" applyFont="1" applyBorder="1"/>
    <xf numFmtId="0" fontId="6" fillId="0" borderId="9" xfId="0" applyFont="1" applyBorder="1" applyAlignment="1">
      <alignment horizontal="center" vertical="center"/>
    </xf>
    <xf numFmtId="0" fontId="6" fillId="0" borderId="7" xfId="0" applyFont="1" applyBorder="1"/>
    <xf numFmtId="166" fontId="6" fillId="0" borderId="7" xfId="0" applyNumberFormat="1" applyFont="1" applyBorder="1"/>
    <xf numFmtId="0" fontId="6" fillId="0" borderId="7" xfId="0" applyFont="1" applyBorder="1" applyAlignment="1">
      <alignment horizontal="center"/>
    </xf>
    <xf numFmtId="49" fontId="39" fillId="0" borderId="3" xfId="0" applyNumberFormat="1" applyFont="1" applyBorder="1" applyAlignment="1">
      <alignment horizontal="center" vertical="top" wrapText="1"/>
    </xf>
    <xf numFmtId="49" fontId="39" fillId="0" borderId="3" xfId="0" applyNumberFormat="1" applyFont="1" applyBorder="1" applyAlignment="1">
      <alignment horizontal="left" vertical="top" wrapText="1"/>
    </xf>
    <xf numFmtId="49" fontId="39" fillId="0" borderId="1" xfId="0" applyNumberFormat="1" applyFont="1" applyBorder="1" applyAlignment="1">
      <alignment horizontal="center" vertical="top" wrapText="1"/>
    </xf>
    <xf numFmtId="49" fontId="39" fillId="2" borderId="3" xfId="0" applyNumberFormat="1" applyFont="1" applyFill="1" applyBorder="1" applyAlignment="1">
      <alignment vertical="top" wrapText="1"/>
    </xf>
    <xf numFmtId="0" fontId="6" fillId="2" borderId="1" xfId="0" applyFont="1" applyFill="1" applyBorder="1"/>
    <xf numFmtId="49" fontId="39" fillId="2" borderId="4" xfId="0" applyNumberFormat="1" applyFont="1" applyFill="1" applyBorder="1" applyAlignment="1">
      <alignment vertical="top" wrapText="1"/>
    </xf>
    <xf numFmtId="0" fontId="34" fillId="0" borderId="0" xfId="0" applyFont="1" applyBorder="1" applyAlignment="1">
      <alignment horizontal="center" vertical="center"/>
    </xf>
    <xf numFmtId="0" fontId="34" fillId="0" borderId="0" xfId="0" applyFont="1" applyBorder="1" applyAlignment="1">
      <alignment horizontal="center"/>
    </xf>
    <xf numFmtId="0" fontId="39" fillId="0" borderId="2" xfId="0" applyFont="1" applyBorder="1" applyAlignment="1">
      <alignment horizontal="center"/>
    </xf>
    <xf numFmtId="0" fontId="39" fillId="0" borderId="2" xfId="0" applyFont="1" applyBorder="1" applyAlignment="1">
      <alignment vertical="top"/>
    </xf>
    <xf numFmtId="0" fontId="39" fillId="0" borderId="2" xfId="0" applyFont="1" applyBorder="1" applyAlignment="1">
      <alignment horizontal="center" vertical="top"/>
    </xf>
    <xf numFmtId="0" fontId="39" fillId="0" borderId="2" xfId="0" applyFont="1" applyBorder="1" applyAlignment="1"/>
    <xf numFmtId="0" fontId="34" fillId="0" borderId="2" xfId="0" applyFont="1" applyBorder="1" applyAlignment="1">
      <alignment horizontal="center" vertical="center"/>
    </xf>
    <xf numFmtId="0" fontId="34" fillId="0" borderId="2" xfId="0" applyFont="1" applyBorder="1"/>
    <xf numFmtId="166" fontId="34" fillId="0" borderId="2" xfId="0" applyNumberFormat="1" applyFont="1" applyBorder="1"/>
    <xf numFmtId="0" fontId="30" fillId="0" borderId="2" xfId="0" applyFont="1" applyBorder="1"/>
    <xf numFmtId="0" fontId="6" fillId="0" borderId="2" xfId="0" applyFont="1" applyBorder="1"/>
    <xf numFmtId="0" fontId="39" fillId="5" borderId="1" xfId="0" applyFont="1" applyFill="1" applyBorder="1" applyAlignment="1">
      <alignment horizontal="left" vertical="top"/>
    </xf>
    <xf numFmtId="0" fontId="39" fillId="5" borderId="1" xfId="0" applyFont="1" applyFill="1" applyBorder="1" applyAlignment="1">
      <alignment horizontal="left" vertical="top" wrapText="1"/>
    </xf>
    <xf numFmtId="0" fontId="39" fillId="0" borderId="2" xfId="0" applyFont="1" applyBorder="1" applyAlignment="1">
      <alignment horizontal="left"/>
    </xf>
    <xf numFmtId="0" fontId="0" fillId="0" borderId="5" xfId="0" applyBorder="1" applyAlignment="1">
      <alignment horizontal="left" vertical="top"/>
    </xf>
    <xf numFmtId="0" fontId="0" fillId="0" borderId="6" xfId="0" applyBorder="1" applyAlignment="1">
      <alignment horizontal="left" vertical="top"/>
    </xf>
    <xf numFmtId="0" fontId="39" fillId="0" borderId="1" xfId="0" applyFont="1" applyFill="1" applyBorder="1" applyAlignment="1">
      <alignment vertical="top"/>
    </xf>
    <xf numFmtId="0" fontId="34" fillId="0" borderId="1" xfId="0" applyFont="1" applyFill="1" applyBorder="1"/>
    <xf numFmtId="0" fontId="39" fillId="0" borderId="1" xfId="0" applyFont="1" applyFill="1" applyBorder="1" applyAlignment="1">
      <alignment horizontal="left" vertical="top" wrapText="1"/>
    </xf>
    <xf numFmtId="0" fontId="34" fillId="0" borderId="1" xfId="0" applyFont="1" applyFill="1" applyBorder="1" applyAlignment="1">
      <alignment horizontal="left"/>
    </xf>
    <xf numFmtId="0" fontId="39" fillId="0" borderId="1" xfId="0" applyFont="1" applyFill="1" applyBorder="1" applyAlignment="1">
      <alignment horizontal="left" vertical="top"/>
    </xf>
    <xf numFmtId="0" fontId="39" fillId="0" borderId="1" xfId="0" applyFont="1" applyFill="1" applyBorder="1"/>
    <xf numFmtId="0" fontId="34" fillId="0" borderId="0" xfId="0" applyFont="1" applyFill="1"/>
    <xf numFmtId="0" fontId="34" fillId="0" borderId="4" xfId="0" applyFont="1" applyFill="1" applyBorder="1"/>
    <xf numFmtId="0" fontId="34" fillId="0" borderId="2" xfId="0" applyFont="1" applyFill="1" applyBorder="1" applyAlignment="1">
      <alignment horizontal="center"/>
    </xf>
    <xf numFmtId="0" fontId="34" fillId="0" borderId="1" xfId="0" applyFont="1" applyFill="1" applyBorder="1" applyAlignment="1">
      <alignment horizontal="center"/>
    </xf>
    <xf numFmtId="49" fontId="39" fillId="0" borderId="6" xfId="0" applyNumberFormat="1" applyFont="1" applyFill="1" applyBorder="1" applyAlignment="1">
      <alignment vertical="top" wrapText="1"/>
    </xf>
    <xf numFmtId="0" fontId="39" fillId="0" borderId="2" xfId="0" applyFont="1" applyBorder="1" applyAlignment="1">
      <alignment horizontal="left" vertical="top"/>
    </xf>
    <xf numFmtId="0" fontId="39" fillId="0" borderId="2" xfId="0" applyFont="1" applyBorder="1" applyAlignment="1">
      <alignment horizontal="left" vertical="top" wrapText="1"/>
    </xf>
    <xf numFmtId="0" fontId="34" fillId="0" borderId="1" xfId="0" applyFont="1" applyBorder="1" applyAlignment="1">
      <alignment horizontal="left" vertical="top" wrapText="1"/>
    </xf>
    <xf numFmtId="0" fontId="39" fillId="0" borderId="3" xfId="0" applyFont="1" applyBorder="1" applyAlignment="1">
      <alignment horizontal="left" vertical="top" wrapText="1"/>
    </xf>
    <xf numFmtId="0" fontId="39" fillId="0" borderId="0" xfId="0" applyFont="1" applyBorder="1" applyAlignment="1">
      <alignment horizontal="center"/>
    </xf>
    <xf numFmtId="0" fontId="39" fillId="0" borderId="0" xfId="0" applyFont="1" applyBorder="1" applyAlignment="1"/>
    <xf numFmtId="0" fontId="39" fillId="0" borderId="0" xfId="0" applyFont="1" applyBorder="1" applyAlignment="1">
      <alignment horizontal="left"/>
    </xf>
    <xf numFmtId="0" fontId="8" fillId="2" borderId="2" xfId="0" applyFont="1" applyFill="1" applyBorder="1" applyAlignment="1">
      <alignment horizontal="left" wrapText="1"/>
    </xf>
    <xf numFmtId="0" fontId="8" fillId="0" borderId="2" xfId="0" applyFont="1" applyBorder="1" applyAlignment="1">
      <alignment horizontal="center"/>
    </xf>
    <xf numFmtId="0" fontId="8" fillId="0" borderId="2" xfId="0" applyFont="1" applyBorder="1"/>
    <xf numFmtId="0" fontId="8" fillId="0" borderId="2" xfId="0" applyFont="1" applyBorder="1" applyAlignment="1">
      <alignment horizontal="left"/>
    </xf>
    <xf numFmtId="0" fontId="1" fillId="0" borderId="2" xfId="0" applyFont="1" applyBorder="1"/>
    <xf numFmtId="166" fontId="1" fillId="0" borderId="2" xfId="0" applyNumberFormat="1" applyFont="1" applyBorder="1"/>
    <xf numFmtId="0" fontId="1" fillId="0" borderId="2" xfId="0" applyFont="1" applyBorder="1" applyAlignment="1">
      <alignment horizontal="center"/>
    </xf>
    <xf numFmtId="0" fontId="8" fillId="2" borderId="2" xfId="0" applyFont="1" applyFill="1" applyBorder="1"/>
    <xf numFmtId="0" fontId="8" fillId="2" borderId="2" xfId="0" applyFont="1" applyFill="1" applyBorder="1" applyAlignment="1">
      <alignment vertical="top" wrapText="1"/>
    </xf>
    <xf numFmtId="0" fontId="8" fillId="2" borderId="2" xfId="0" applyFont="1" applyFill="1" applyBorder="1" applyAlignment="1">
      <alignment vertical="top"/>
    </xf>
    <xf numFmtId="49" fontId="8" fillId="2" borderId="3" xfId="0" applyNumberFormat="1" applyFont="1" applyFill="1" applyBorder="1" applyAlignment="1">
      <alignment vertical="top" wrapText="1"/>
    </xf>
    <xf numFmtId="0" fontId="1" fillId="0" borderId="1" xfId="0" applyFont="1" applyFill="1" applyBorder="1" applyAlignment="1">
      <alignment vertical="top"/>
    </xf>
    <xf numFmtId="0" fontId="34" fillId="0" borderId="1" xfId="0" applyFont="1" applyFill="1" applyBorder="1" applyAlignment="1">
      <alignment horizontal="left" vertical="top" wrapText="1"/>
    </xf>
    <xf numFmtId="0" fontId="34" fillId="0" borderId="1" xfId="0" applyFont="1" applyFill="1" applyBorder="1" applyAlignment="1">
      <alignment vertical="top"/>
    </xf>
    <xf numFmtId="49" fontId="34" fillId="0" borderId="6" xfId="0" applyNumberFormat="1" applyFont="1" applyFill="1" applyBorder="1" applyAlignment="1">
      <alignment vertical="top" wrapText="1"/>
    </xf>
    <xf numFmtId="49" fontId="34" fillId="0" borderId="6" xfId="0" applyNumberFormat="1" applyFont="1" applyFill="1" applyBorder="1" applyAlignment="1">
      <alignment horizontal="left" vertical="top" wrapText="1"/>
    </xf>
    <xf numFmtId="0" fontId="34" fillId="0" borderId="6" xfId="0" applyFont="1" applyFill="1" applyBorder="1" applyAlignment="1">
      <alignment horizontal="left" vertical="top" wrapText="1"/>
    </xf>
    <xf numFmtId="0" fontId="46" fillId="0" borderId="0" xfId="0" applyFont="1" applyFill="1" applyAlignment="1">
      <alignment horizontal="left" vertical="center"/>
    </xf>
    <xf numFmtId="0" fontId="46" fillId="0" borderId="0" xfId="0" applyFont="1" applyFill="1"/>
    <xf numFmtId="0" fontId="34" fillId="0" borderId="0" xfId="0" applyFont="1" applyFill="1" applyAlignment="1">
      <alignment horizontal="center" vertical="center"/>
    </xf>
    <xf numFmtId="0" fontId="34" fillId="0" borderId="0" xfId="0" applyFont="1" applyFill="1" applyAlignment="1">
      <alignment horizontal="center"/>
    </xf>
    <xf numFmtId="0" fontId="34" fillId="4" borderId="4" xfId="0" applyFont="1" applyFill="1" applyBorder="1"/>
    <xf numFmtId="0" fontId="34" fillId="4" borderId="9" xfId="0" applyFont="1" applyFill="1" applyBorder="1"/>
    <xf numFmtId="166" fontId="34" fillId="4" borderId="9" xfId="0" applyNumberFormat="1" applyFont="1" applyFill="1" applyBorder="1"/>
    <xf numFmtId="0" fontId="34" fillId="4" borderId="0" xfId="0" applyFont="1" applyFill="1" applyBorder="1"/>
    <xf numFmtId="0" fontId="34" fillId="4" borderId="1" xfId="0" applyFont="1" applyFill="1" applyBorder="1" applyAlignment="1">
      <alignment horizontal="center" vertical="center"/>
    </xf>
    <xf numFmtId="0" fontId="34" fillId="4" borderId="1" xfId="0" applyFont="1" applyFill="1" applyBorder="1"/>
    <xf numFmtId="0" fontId="34" fillId="4" borderId="5" xfId="0" applyFont="1" applyFill="1" applyBorder="1"/>
    <xf numFmtId="0" fontId="6" fillId="4" borderId="6" xfId="0" applyFont="1" applyFill="1" applyBorder="1"/>
    <xf numFmtId="0" fontId="6" fillId="4" borderId="1" xfId="0" applyFont="1" applyFill="1" applyBorder="1"/>
    <xf numFmtId="166" fontId="34" fillId="4" borderId="5" xfId="0" applyNumberFormat="1" applyFont="1" applyFill="1" applyBorder="1"/>
    <xf numFmtId="166" fontId="6" fillId="4" borderId="5" xfId="0" applyNumberFormat="1" applyFont="1" applyFill="1" applyBorder="1"/>
    <xf numFmtId="0" fontId="30" fillId="4" borderId="1" xfId="0" applyFont="1" applyFill="1" applyBorder="1"/>
    <xf numFmtId="0" fontId="34" fillId="4" borderId="5" xfId="0" applyFont="1" applyFill="1" applyBorder="1" applyAlignment="1">
      <alignment horizontal="center" vertical="center"/>
    </xf>
    <xf numFmtId="0" fontId="34" fillId="4" borderId="7" xfId="0" applyFont="1" applyFill="1" applyBorder="1"/>
    <xf numFmtId="166" fontId="34" fillId="4" borderId="1" xfId="0" applyNumberFormat="1" applyFont="1" applyFill="1" applyBorder="1"/>
    <xf numFmtId="166" fontId="6" fillId="4" borderId="1" xfId="0" applyNumberFormat="1" applyFont="1" applyFill="1" applyBorder="1"/>
    <xf numFmtId="166" fontId="0" fillId="4" borderId="1" xfId="0" applyNumberFormat="1" applyFill="1" applyBorder="1"/>
    <xf numFmtId="0" fontId="39" fillId="4" borderId="1" xfId="0" applyFont="1" applyFill="1" applyBorder="1" applyAlignment="1">
      <alignment horizontal="left" vertical="top" wrapText="1"/>
    </xf>
    <xf numFmtId="0" fontId="39" fillId="4" borderId="6" xfId="0" applyFont="1" applyFill="1" applyBorder="1" applyAlignment="1">
      <alignment horizontal="left" vertical="top"/>
    </xf>
    <xf numFmtId="0" fontId="34" fillId="4" borderId="1" xfId="0" quotePrefix="1" applyFont="1" applyFill="1" applyBorder="1"/>
    <xf numFmtId="0" fontId="34" fillId="4" borderId="8" xfId="0" applyFont="1" applyFill="1" applyBorder="1"/>
    <xf numFmtId="0" fontId="39" fillId="0" borderId="1" xfId="0" applyFont="1" applyBorder="1" applyAlignment="1">
      <alignment horizontal="left" vertical="top" wrapText="1"/>
    </xf>
    <xf numFmtId="0" fontId="34" fillId="0" borderId="1" xfId="0" applyFont="1" applyBorder="1" applyAlignment="1">
      <alignment horizontal="left" wrapText="1"/>
    </xf>
    <xf numFmtId="0" fontId="39" fillId="0" borderId="1" xfId="0" applyFont="1" applyBorder="1" applyAlignment="1">
      <alignment horizontal="left" vertical="center" wrapText="1"/>
    </xf>
    <xf numFmtId="0" fontId="39" fillId="0" borderId="1" xfId="0" applyFont="1" applyFill="1" applyBorder="1" applyAlignment="1">
      <alignment horizontal="left" vertical="top" wrapText="1"/>
    </xf>
    <xf numFmtId="0" fontId="1" fillId="0" borderId="11" xfId="0" applyFont="1" applyBorder="1" applyAlignment="1">
      <alignment horizontal="left"/>
    </xf>
    <xf numFmtId="0" fontId="1" fillId="0" borderId="15" xfId="0" applyFont="1" applyBorder="1" applyAlignment="1">
      <alignment horizontal="left"/>
    </xf>
    <xf numFmtId="0" fontId="39" fillId="0" borderId="11" xfId="0" applyFont="1" applyBorder="1" applyAlignment="1">
      <alignment horizontal="left" vertical="top"/>
    </xf>
    <xf numFmtId="0" fontId="39" fillId="0" borderId="15" xfId="0" applyFont="1" applyBorder="1" applyAlignment="1">
      <alignment horizontal="left" vertical="top"/>
    </xf>
    <xf numFmtId="0" fontId="0" fillId="0" borderId="9" xfId="0" applyBorder="1" applyAlignment="1">
      <alignment horizontal="left" vertical="top"/>
    </xf>
    <xf numFmtId="0" fontId="0" fillId="0" borderId="14" xfId="0" applyBorder="1" applyAlignment="1">
      <alignment horizontal="left" vertical="top"/>
    </xf>
    <xf numFmtId="0" fontId="0" fillId="0" borderId="2" xfId="0" applyBorder="1" applyAlignment="1">
      <alignment vertical="top"/>
    </xf>
    <xf numFmtId="0" fontId="0" fillId="0" borderId="11" xfId="0" applyBorder="1" applyAlignment="1">
      <alignment horizontal="left"/>
    </xf>
    <xf numFmtId="0" fontId="0" fillId="0" borderId="15" xfId="0" applyBorder="1" applyAlignment="1">
      <alignment horizontal="left"/>
    </xf>
    <xf numFmtId="0" fontId="0" fillId="0" borderId="2" xfId="0" applyBorder="1" applyAlignment="1">
      <alignment horizontal="left"/>
    </xf>
    <xf numFmtId="0" fontId="39" fillId="0" borderId="1" xfId="0" applyFont="1" applyBorder="1" applyAlignment="1">
      <alignment horizontal="left" vertical="top" wrapText="1"/>
    </xf>
    <xf numFmtId="49" fontId="39" fillId="0" borderId="1" xfId="0" applyNumberFormat="1" applyFont="1" applyBorder="1" applyAlignment="1">
      <alignment horizontal="left" vertical="top" wrapText="1"/>
    </xf>
    <xf numFmtId="0" fontId="34" fillId="0" borderId="1" xfId="0" applyFont="1" applyFill="1" applyBorder="1" applyAlignment="1">
      <alignment horizontal="left" vertical="top" wrapText="1"/>
    </xf>
    <xf numFmtId="0" fontId="39" fillId="0" borderId="1" xfId="0" applyFont="1" applyFill="1" applyBorder="1" applyAlignment="1">
      <alignment horizontal="left" vertical="top" wrapText="1"/>
    </xf>
    <xf numFmtId="0" fontId="34" fillId="4" borderId="1" xfId="0" applyFont="1" applyFill="1" applyBorder="1" applyAlignment="1">
      <alignment horizontal="left" wrapText="1"/>
    </xf>
    <xf numFmtId="0" fontId="6" fillId="4" borderId="4" xfId="0" applyFont="1" applyFill="1" applyBorder="1"/>
    <xf numFmtId="0" fontId="0" fillId="4" borderId="0" xfId="0" applyFill="1" applyBorder="1"/>
    <xf numFmtId="0" fontId="34" fillId="4" borderId="6" xfId="0" applyFont="1" applyFill="1" applyBorder="1"/>
    <xf numFmtId="0" fontId="39" fillId="4" borderId="4" xfId="0" applyFont="1" applyFill="1" applyBorder="1" applyAlignment="1">
      <alignment horizontal="left" vertical="top"/>
    </xf>
    <xf numFmtId="0" fontId="34" fillId="0" borderId="10" xfId="0" applyFont="1" applyFill="1" applyBorder="1"/>
    <xf numFmtId="0" fontId="34" fillId="4" borderId="1" xfId="0" applyFont="1" applyFill="1" applyBorder="1" applyAlignment="1">
      <alignment vertical="center"/>
    </xf>
    <xf numFmtId="0" fontId="1" fillId="4" borderId="4" xfId="0" applyFont="1" applyFill="1" applyBorder="1" applyAlignment="1">
      <alignment horizontal="left" wrapText="1"/>
    </xf>
    <xf numFmtId="0" fontId="34" fillId="4" borderId="4" xfId="0" applyFont="1" applyFill="1" applyBorder="1" applyAlignment="1">
      <alignment vertical="center"/>
    </xf>
    <xf numFmtId="0" fontId="34" fillId="4" borderId="4" xfId="0" applyFont="1" applyFill="1" applyBorder="1" applyAlignment="1">
      <alignment horizontal="left" vertical="center"/>
    </xf>
    <xf numFmtId="0" fontId="34" fillId="4" borderId="4" xfId="0" applyFont="1" applyFill="1" applyBorder="1" applyAlignment="1">
      <alignment horizontal="left" vertical="center" wrapText="1"/>
    </xf>
    <xf numFmtId="0" fontId="0" fillId="0" borderId="0" xfId="0" applyFill="1"/>
    <xf numFmtId="0" fontId="63" fillId="0" borderId="0" xfId="0" applyFont="1"/>
    <xf numFmtId="0" fontId="4" fillId="0" borderId="0" xfId="0" applyFont="1" applyFill="1" applyAlignment="1">
      <alignment horizontal="left" vertical="center"/>
    </xf>
    <xf numFmtId="0" fontId="4" fillId="0" borderId="0" xfId="0" applyFont="1" applyFill="1"/>
    <xf numFmtId="0" fontId="30" fillId="0" borderId="0" xfId="0" applyFont="1" applyFill="1" applyAlignment="1">
      <alignment horizontal="center" vertical="center"/>
    </xf>
    <xf numFmtId="0" fontId="30" fillId="0" borderId="0" xfId="0" applyFont="1" applyFill="1"/>
    <xf numFmtId="0" fontId="30" fillId="0" borderId="0" xfId="0" applyFont="1" applyFill="1" applyAlignment="1">
      <alignment horizontal="center"/>
    </xf>
    <xf numFmtId="0" fontId="34" fillId="4" borderId="4" xfId="0" applyFont="1" applyFill="1" applyBorder="1" applyAlignment="1">
      <alignment horizontal="left" vertical="top" wrapText="1"/>
    </xf>
    <xf numFmtId="0" fontId="8" fillId="2" borderId="4" xfId="0" applyFont="1" applyFill="1" applyBorder="1" applyAlignment="1">
      <alignment horizontal="left" wrapText="1"/>
    </xf>
    <xf numFmtId="0" fontId="65" fillId="0" borderId="0" xfId="0" applyFont="1"/>
    <xf numFmtId="166" fontId="34" fillId="0" borderId="5" xfId="0" applyNumberFormat="1" applyFont="1" applyBorder="1" applyAlignment="1">
      <alignment vertical="top"/>
    </xf>
    <xf numFmtId="0" fontId="30" fillId="0" borderId="1" xfId="0" applyFont="1" applyBorder="1" applyAlignment="1">
      <alignment vertical="top"/>
    </xf>
    <xf numFmtId="0" fontId="34" fillId="0" borderId="1" xfId="0" applyFont="1" applyFill="1" applyBorder="1" applyAlignment="1">
      <alignment horizontal="center" vertical="center"/>
    </xf>
    <xf numFmtId="0" fontId="39" fillId="0" borderId="6" xfId="0" applyFont="1" applyFill="1" applyBorder="1" applyAlignment="1">
      <alignment horizontal="left" vertical="top"/>
    </xf>
    <xf numFmtId="49" fontId="39" fillId="0" borderId="6" xfId="0" applyNumberFormat="1" applyFont="1" applyFill="1" applyBorder="1" applyAlignment="1">
      <alignment horizontal="left" vertical="top" wrapText="1"/>
    </xf>
    <xf numFmtId="165" fontId="39" fillId="0" borderId="1" xfId="0" applyNumberFormat="1" applyFont="1" applyFill="1" applyBorder="1" applyAlignment="1">
      <alignment vertical="top" wrapText="1"/>
    </xf>
    <xf numFmtId="0" fontId="34" fillId="0" borderId="5" xfId="0" applyFont="1" applyFill="1" applyBorder="1"/>
    <xf numFmtId="0" fontId="34" fillId="0" borderId="6" xfId="0" applyFont="1" applyFill="1" applyBorder="1"/>
    <xf numFmtId="0" fontId="6" fillId="0" borderId="0" xfId="0" applyFont="1" applyFill="1"/>
    <xf numFmtId="0" fontId="30" fillId="0" borderId="1" xfId="0" applyFont="1" applyFill="1" applyBorder="1"/>
    <xf numFmtId="0" fontId="34" fillId="0" borderId="0" xfId="0" quotePrefix="1" applyFont="1" applyFill="1"/>
    <xf numFmtId="0" fontId="30" fillId="0" borderId="1" xfId="0" applyFont="1" applyFill="1" applyBorder="1" applyAlignment="1">
      <alignment horizontal="left" vertical="center"/>
    </xf>
    <xf numFmtId="1" fontId="39" fillId="0" borderId="1" xfId="0" applyNumberFormat="1" applyFont="1" applyFill="1" applyBorder="1" applyAlignment="1">
      <alignment horizontal="center" vertical="top" wrapText="1"/>
    </xf>
    <xf numFmtId="49" fontId="39" fillId="0" borderId="1" xfId="0" applyNumberFormat="1" applyFont="1" applyFill="1" applyBorder="1" applyAlignment="1">
      <alignment vertical="top" wrapText="1"/>
    </xf>
    <xf numFmtId="166" fontId="34" fillId="0" borderId="5" xfId="0" applyNumberFormat="1" applyFont="1" applyFill="1" applyBorder="1"/>
    <xf numFmtId="0" fontId="6" fillId="0" borderId="1" xfId="0" applyFont="1" applyFill="1" applyBorder="1"/>
    <xf numFmtId="0" fontId="5" fillId="0" borderId="1" xfId="0" applyFont="1" applyFill="1" applyBorder="1" applyAlignment="1">
      <alignment horizontal="center"/>
    </xf>
    <xf numFmtId="0" fontId="39" fillId="2" borderId="5" xfId="0" applyFont="1" applyFill="1" applyBorder="1" applyAlignment="1">
      <alignment horizontal="center" vertical="top"/>
    </xf>
    <xf numFmtId="0" fontId="34" fillId="2" borderId="5" xfId="0" applyFont="1" applyFill="1" applyBorder="1" applyAlignment="1">
      <alignment horizontal="center" vertical="center"/>
    </xf>
    <xf numFmtId="0" fontId="39" fillId="2" borderId="1" xfId="0" applyFont="1" applyFill="1" applyBorder="1" applyAlignment="1">
      <alignment horizontal="center" vertical="top"/>
    </xf>
    <xf numFmtId="0" fontId="34" fillId="2" borderId="1" xfId="0" applyFont="1" applyFill="1" applyBorder="1" applyAlignment="1">
      <alignment horizontal="center" vertical="center"/>
    </xf>
    <xf numFmtId="0" fontId="34" fillId="2" borderId="5" xfId="0" applyFont="1" applyFill="1" applyBorder="1" applyAlignment="1">
      <alignment horizontal="center"/>
    </xf>
    <xf numFmtId="0" fontId="30" fillId="0" borderId="1" xfId="0" applyFont="1" applyBorder="1" applyAlignment="1">
      <alignment wrapText="1"/>
    </xf>
    <xf numFmtId="0" fontId="34" fillId="0" borderId="4" xfId="0" applyFont="1" applyBorder="1" applyAlignment="1">
      <alignment horizontal="left" wrapText="1"/>
    </xf>
    <xf numFmtId="0" fontId="30" fillId="0" borderId="6" xfId="0" applyFont="1" applyBorder="1" applyAlignment="1">
      <alignment wrapText="1"/>
    </xf>
    <xf numFmtId="0" fontId="37" fillId="0" borderId="5" xfId="0" quotePrefix="1" applyFont="1" applyFill="1" applyBorder="1"/>
    <xf numFmtId="0" fontId="34" fillId="0" borderId="6" xfId="0" quotePrefix="1" applyFont="1" applyFill="1" applyBorder="1" applyAlignment="1">
      <alignment horizontal="center" vertical="center"/>
    </xf>
    <xf numFmtId="0" fontId="34" fillId="0" borderId="1" xfId="0" quotePrefix="1" applyFont="1" applyFill="1" applyBorder="1" applyAlignment="1">
      <alignment horizontal="center" vertical="center"/>
    </xf>
    <xf numFmtId="0" fontId="34" fillId="0" borderId="6" xfId="0" applyFont="1" applyFill="1" applyBorder="1" applyAlignment="1">
      <alignment horizontal="center"/>
    </xf>
    <xf numFmtId="0" fontId="6" fillId="0" borderId="6" xfId="0" applyFont="1" applyFill="1" applyBorder="1"/>
    <xf numFmtId="0" fontId="34" fillId="0" borderId="1" xfId="0" quotePrefix="1" applyFont="1" applyFill="1" applyBorder="1" applyAlignment="1">
      <alignment horizontal="center"/>
    </xf>
    <xf numFmtId="0" fontId="6" fillId="0" borderId="6" xfId="0" applyFont="1" applyFill="1" applyBorder="1" applyAlignment="1">
      <alignment horizontal="left" vertical="center"/>
    </xf>
    <xf numFmtId="0" fontId="0" fillId="0" borderId="6" xfId="0" applyFill="1" applyBorder="1"/>
    <xf numFmtId="0" fontId="30" fillId="0" borderId="6" xfId="0" applyFont="1" applyFill="1" applyBorder="1"/>
    <xf numFmtId="0" fontId="4" fillId="3" borderId="0" xfId="0" applyFont="1" applyFill="1"/>
    <xf numFmtId="0" fontId="0" fillId="3" borderId="0" xfId="0" applyFill="1"/>
    <xf numFmtId="49" fontId="8" fillId="0" borderId="6" xfId="0" applyNumberFormat="1" applyFont="1" applyFill="1" applyBorder="1" applyAlignment="1">
      <alignment horizontal="left" vertical="top" wrapText="1"/>
    </xf>
    <xf numFmtId="0" fontId="6" fillId="0" borderId="1" xfId="0" applyFont="1" applyFill="1" applyBorder="1" applyAlignment="1">
      <alignment horizontal="center" vertical="center"/>
    </xf>
    <xf numFmtId="0" fontId="45" fillId="0" borderId="6" xfId="0" applyFont="1" applyFill="1" applyBorder="1" applyAlignment="1">
      <alignment horizontal="left" vertical="top" wrapText="1"/>
    </xf>
    <xf numFmtId="49" fontId="39" fillId="0" borderId="1" xfId="0" applyNumberFormat="1" applyFont="1" applyFill="1" applyBorder="1" applyAlignment="1">
      <alignment horizontal="left" vertical="top" wrapText="1"/>
    </xf>
    <xf numFmtId="1" fontId="8" fillId="0" borderId="1" xfId="0" applyNumberFormat="1" applyFont="1" applyFill="1" applyBorder="1" applyAlignment="1">
      <alignment horizontal="center" vertical="top" wrapText="1"/>
    </xf>
    <xf numFmtId="0" fontId="30" fillId="0" borderId="6" xfId="0" applyFont="1" applyFill="1" applyBorder="1" applyAlignment="1">
      <alignment horizontal="left" vertical="center"/>
    </xf>
    <xf numFmtId="0" fontId="0" fillId="0" borderId="1" xfId="0" applyFill="1" applyBorder="1"/>
    <xf numFmtId="0" fontId="0" fillId="0" borderId="2" xfId="0" applyFill="1" applyBorder="1" applyAlignment="1">
      <alignment horizontal="center"/>
    </xf>
    <xf numFmtId="0" fontId="0" fillId="0" borderId="2" xfId="0" applyFill="1" applyBorder="1"/>
    <xf numFmtId="0" fontId="50" fillId="0" borderId="2" xfId="0" applyFont="1" applyFill="1" applyBorder="1" applyAlignment="1">
      <alignment horizontal="center"/>
    </xf>
    <xf numFmtId="0" fontId="51" fillId="0" borderId="2" xfId="0" applyFont="1" applyFill="1" applyBorder="1" applyAlignment="1">
      <alignment horizontal="center"/>
    </xf>
    <xf numFmtId="0" fontId="1" fillId="0" borderId="0" xfId="0" applyFont="1" applyBorder="1" applyAlignment="1">
      <alignment horizontal="left"/>
    </xf>
    <xf numFmtId="0" fontId="0" fillId="0" borderId="0" xfId="0" applyBorder="1" applyAlignment="1">
      <alignment horizontal="left"/>
    </xf>
    <xf numFmtId="0" fontId="0" fillId="0" borderId="7" xfId="0" applyBorder="1" applyAlignment="1">
      <alignment horizontal="left" vertical="top"/>
    </xf>
    <xf numFmtId="0" fontId="0" fillId="0" borderId="7" xfId="0" applyBorder="1" applyAlignment="1">
      <alignment horizontal="left"/>
    </xf>
    <xf numFmtId="0" fontId="39" fillId="0" borderId="0" xfId="0" applyFont="1" applyBorder="1" applyAlignment="1">
      <alignment horizontal="left" vertical="top"/>
    </xf>
    <xf numFmtId="0" fontId="0" fillId="0" borderId="9" xfId="0" applyBorder="1" applyAlignment="1">
      <alignment horizontal="left"/>
    </xf>
    <xf numFmtId="10" fontId="61" fillId="2" borderId="2" xfId="0" applyNumberFormat="1" applyFont="1" applyFill="1" applyBorder="1" applyAlignment="1">
      <alignment horizontal="center"/>
    </xf>
    <xf numFmtId="10" fontId="62" fillId="0" borderId="14" xfId="0" applyNumberFormat="1" applyFont="1" applyBorder="1"/>
    <xf numFmtId="0" fontId="39" fillId="0" borderId="11" xfId="0" applyFont="1" applyBorder="1" applyAlignment="1">
      <alignment horizontal="left" vertical="top" wrapText="1"/>
    </xf>
    <xf numFmtId="0" fontId="39" fillId="0" borderId="15" xfId="0" applyFont="1" applyBorder="1" applyAlignment="1">
      <alignment horizontal="left" vertical="top" wrapText="1"/>
    </xf>
    <xf numFmtId="0" fontId="39" fillId="0" borderId="9" xfId="0" applyFont="1" applyBorder="1" applyAlignment="1">
      <alignment horizontal="center" vertical="top"/>
    </xf>
    <xf numFmtId="0" fontId="39" fillId="0" borderId="7" xfId="0" applyFont="1" applyBorder="1" applyAlignment="1">
      <alignment horizontal="center" vertical="top"/>
    </xf>
    <xf numFmtId="0" fontId="39" fillId="0" borderId="8" xfId="0" applyFont="1" applyBorder="1" applyAlignment="1">
      <alignment horizontal="center" vertical="top"/>
    </xf>
    <xf numFmtId="0" fontId="39" fillId="0" borderId="11" xfId="0" applyFont="1" applyBorder="1" applyAlignment="1">
      <alignment horizontal="left" vertical="top"/>
    </xf>
    <xf numFmtId="0" fontId="39" fillId="0" borderId="15" xfId="0" applyFont="1" applyBorder="1" applyAlignment="1">
      <alignment horizontal="left" vertical="top"/>
    </xf>
    <xf numFmtId="0" fontId="0" fillId="0" borderId="11" xfId="0" applyBorder="1" applyAlignment="1">
      <alignment horizontal="left" vertical="top"/>
    </xf>
    <xf numFmtId="0" fontId="0" fillId="0" borderId="15" xfId="0" applyBorder="1" applyAlignment="1">
      <alignment horizontal="left" vertical="top"/>
    </xf>
    <xf numFmtId="0" fontId="0" fillId="0" borderId="11" xfId="0" applyBorder="1" applyAlignment="1">
      <alignment horizontal="left"/>
    </xf>
    <xf numFmtId="0" fontId="0" fillId="0" borderId="15" xfId="0" applyBorder="1" applyAlignment="1">
      <alignment horizontal="left"/>
    </xf>
    <xf numFmtId="0" fontId="0" fillId="0" borderId="4" xfId="0" applyBorder="1" applyAlignment="1">
      <alignment horizontal="left" vertical="top"/>
    </xf>
    <xf numFmtId="0" fontId="45" fillId="0" borderId="2" xfId="0" applyFont="1" applyBorder="1" applyAlignment="1">
      <alignment horizontal="left" vertical="top"/>
    </xf>
    <xf numFmtId="0" fontId="45" fillId="0" borderId="11" xfId="0" applyFont="1" applyBorder="1" applyAlignment="1">
      <alignment horizontal="left" vertical="top"/>
    </xf>
    <xf numFmtId="0" fontId="39" fillId="0" borderId="2" xfId="0" applyFont="1" applyBorder="1" applyAlignment="1">
      <alignment horizontal="left" vertical="top" wrapText="1"/>
    </xf>
    <xf numFmtId="0" fontId="0" fillId="0" borderId="13" xfId="0" applyBorder="1" applyAlignment="1">
      <alignment horizontal="left" vertical="top"/>
    </xf>
    <xf numFmtId="0" fontId="0" fillId="0" borderId="12"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9" xfId="0" applyBorder="1" applyAlignment="1">
      <alignment horizontal="left" vertical="top"/>
    </xf>
    <xf numFmtId="0" fontId="0" fillId="0" borderId="8" xfId="0" applyBorder="1" applyAlignment="1">
      <alignment horizontal="left" vertical="top"/>
    </xf>
    <xf numFmtId="0" fontId="39" fillId="0" borderId="0" xfId="0" applyFont="1" applyBorder="1" applyAlignment="1">
      <alignment horizontal="left" vertical="top"/>
    </xf>
    <xf numFmtId="0" fontId="1" fillId="0" borderId="0" xfId="0" applyFont="1" applyBorder="1" applyAlignment="1">
      <alignment horizontal="left"/>
    </xf>
    <xf numFmtId="0" fontId="39" fillId="0" borderId="0" xfId="0" applyFont="1" applyBorder="1" applyAlignment="1">
      <alignment horizontal="left" vertical="top" wrapText="1"/>
    </xf>
    <xf numFmtId="0" fontId="1" fillId="0" borderId="11" xfId="0" applyFont="1" applyBorder="1" applyAlignment="1">
      <alignment horizontal="left"/>
    </xf>
    <xf numFmtId="0" fontId="1" fillId="0" borderId="15" xfId="0" applyFont="1" applyBorder="1" applyAlignment="1">
      <alignment horizontal="left"/>
    </xf>
    <xf numFmtId="0" fontId="39" fillId="0" borderId="2" xfId="0" applyFont="1" applyBorder="1" applyAlignment="1">
      <alignment horizontal="left" vertical="top"/>
    </xf>
    <xf numFmtId="0" fontId="39" fillId="0" borderId="3" xfId="0" applyFont="1" applyBorder="1" applyAlignment="1">
      <alignment horizontal="left" vertical="top"/>
    </xf>
    <xf numFmtId="0" fontId="39" fillId="0" borderId="13" xfId="0" applyFont="1" applyBorder="1" applyAlignment="1">
      <alignment horizontal="left" vertical="top"/>
    </xf>
    <xf numFmtId="0" fontId="0" fillId="0" borderId="13" xfId="0" applyBorder="1" applyAlignment="1">
      <alignment horizontal="left"/>
    </xf>
    <xf numFmtId="0" fontId="0" fillId="0" borderId="10" xfId="0" applyBorder="1" applyAlignment="1">
      <alignment horizontal="left"/>
    </xf>
    <xf numFmtId="0" fontId="39" fillId="0" borderId="14" xfId="0" applyFont="1" applyBorder="1" applyAlignment="1">
      <alignment horizontal="left" vertical="top"/>
    </xf>
    <xf numFmtId="0" fontId="45" fillId="0" borderId="15" xfId="0" applyFont="1" applyBorder="1" applyAlignment="1">
      <alignment horizontal="left" vertical="top"/>
    </xf>
    <xf numFmtId="0" fontId="0" fillId="0" borderId="3" xfId="0" applyBorder="1" applyAlignment="1">
      <alignment horizontal="left" vertical="top"/>
    </xf>
    <xf numFmtId="0" fontId="0" fillId="0" borderId="1" xfId="0" applyBorder="1" applyAlignment="1">
      <alignment horizontal="left" vertical="top"/>
    </xf>
    <xf numFmtId="0" fontId="1" fillId="0" borderId="2" xfId="0" applyFont="1" applyBorder="1" applyAlignment="1">
      <alignment horizontal="left" vertical="top"/>
    </xf>
    <xf numFmtId="0" fontId="0" fillId="0" borderId="2" xfId="0" applyBorder="1" applyAlignment="1">
      <alignment horizontal="left" vertical="top"/>
    </xf>
    <xf numFmtId="0" fontId="1" fillId="0" borderId="11" xfId="0" applyFont="1" applyBorder="1" applyAlignment="1">
      <alignment horizontal="left" vertical="top"/>
    </xf>
    <xf numFmtId="0" fontId="0" fillId="0" borderId="14" xfId="0" applyBorder="1" applyAlignment="1">
      <alignment horizontal="left" vertical="top"/>
    </xf>
    <xf numFmtId="0" fontId="0" fillId="0" borderId="2" xfId="0" applyBorder="1" applyAlignment="1">
      <alignment vertical="top"/>
    </xf>
    <xf numFmtId="0" fontId="39" fillId="0" borderId="14" xfId="0" applyFont="1" applyBorder="1" applyAlignment="1">
      <alignment horizontal="left" vertical="top" wrapText="1"/>
    </xf>
    <xf numFmtId="0" fontId="8" fillId="0" borderId="11" xfId="0" applyFont="1" applyBorder="1" applyAlignment="1">
      <alignment horizontal="left"/>
    </xf>
    <xf numFmtId="0" fontId="8" fillId="0" borderId="15" xfId="0" applyFont="1" applyBorder="1" applyAlignment="1">
      <alignment horizontal="left"/>
    </xf>
    <xf numFmtId="0" fontId="8" fillId="0" borderId="11" xfId="0" applyFont="1" applyBorder="1" applyAlignment="1">
      <alignment horizontal="left" vertical="top"/>
    </xf>
    <xf numFmtId="0" fontId="8" fillId="0" borderId="15" xfId="0" applyFont="1" applyBorder="1" applyAlignment="1">
      <alignment horizontal="left" vertical="top"/>
    </xf>
    <xf numFmtId="0" fontId="8" fillId="0" borderId="2" xfId="0" applyFont="1" applyBorder="1" applyAlignment="1">
      <alignment horizontal="left" vertical="top"/>
    </xf>
    <xf numFmtId="0" fontId="8" fillId="0" borderId="11" xfId="0" applyFont="1" applyBorder="1" applyAlignment="1">
      <alignment horizontal="left" vertical="top" wrapText="1"/>
    </xf>
    <xf numFmtId="0" fontId="8" fillId="0" borderId="15" xfId="0" applyFont="1" applyBorder="1" applyAlignment="1">
      <alignment horizontal="left" vertical="top" wrapText="1"/>
    </xf>
    <xf numFmtId="0" fontId="8" fillId="0" borderId="14" xfId="0" applyFont="1" applyBorder="1" applyAlignment="1">
      <alignment horizontal="left" vertical="top" wrapText="1"/>
    </xf>
    <xf numFmtId="0" fontId="8" fillId="0" borderId="2" xfId="0" applyFont="1" applyBorder="1" applyAlignment="1">
      <alignment horizontal="left" vertical="top" wrapText="1"/>
    </xf>
    <xf numFmtId="0" fontId="0" fillId="0" borderId="2" xfId="0" applyBorder="1" applyAlignment="1">
      <alignment horizontal="left"/>
    </xf>
    <xf numFmtId="0" fontId="56" fillId="0" borderId="2" xfId="0" applyFont="1" applyBorder="1" applyAlignment="1">
      <alignment horizontal="center" vertical="center"/>
    </xf>
    <xf numFmtId="0" fontId="29" fillId="0" borderId="11" xfId="0" applyFont="1" applyBorder="1" applyAlignment="1">
      <alignment horizontal="center" vertical="center"/>
    </xf>
    <xf numFmtId="0" fontId="29" fillId="0" borderId="14" xfId="0" applyFont="1" applyBorder="1" applyAlignment="1">
      <alignment horizontal="center" vertical="center"/>
    </xf>
    <xf numFmtId="0" fontId="29" fillId="0" borderId="0" xfId="0" applyFont="1" applyAlignment="1">
      <alignment horizontal="center" vertical="center"/>
    </xf>
    <xf numFmtId="0" fontId="29" fillId="0" borderId="0" xfId="0" applyFont="1" applyBorder="1" applyAlignment="1">
      <alignment horizontal="center" vertical="center"/>
    </xf>
    <xf numFmtId="0" fontId="29" fillId="0" borderId="2" xfId="0" applyFont="1" applyBorder="1" applyAlignment="1">
      <alignment horizontal="center"/>
    </xf>
    <xf numFmtId="0" fontId="9" fillId="0" borderId="0" xfId="0" applyFont="1" applyAlignment="1">
      <alignment horizontal="center"/>
    </xf>
    <xf numFmtId="0" fontId="29" fillId="0" borderId="2" xfId="0" applyFont="1" applyBorder="1" applyAlignment="1">
      <alignment horizontal="center" vertical="center"/>
    </xf>
    <xf numFmtId="0" fontId="29" fillId="0" borderId="11" xfId="0" applyFont="1" applyBorder="1" applyAlignment="1">
      <alignment horizontal="center"/>
    </xf>
    <xf numFmtId="0" fontId="29" fillId="0" borderId="15" xfId="0" applyFont="1" applyBorder="1" applyAlignment="1">
      <alignment horizontal="center"/>
    </xf>
    <xf numFmtId="0" fontId="50" fillId="0" borderId="3" xfId="0" applyFont="1" applyBorder="1" applyAlignment="1">
      <alignment horizontal="center" vertical="center" wrapText="1"/>
    </xf>
    <xf numFmtId="0" fontId="50" fillId="0" borderId="1" xfId="0" applyFont="1" applyBorder="1" applyAlignment="1">
      <alignment horizontal="center" vertical="center" wrapText="1"/>
    </xf>
    <xf numFmtId="0" fontId="50" fillId="0" borderId="4" xfId="0" applyFont="1" applyBorder="1" applyAlignment="1">
      <alignment horizontal="center" vertical="center" wrapText="1"/>
    </xf>
    <xf numFmtId="0" fontId="55" fillId="0" borderId="3" xfId="0" applyFont="1" applyBorder="1" applyAlignment="1">
      <alignment horizontal="center" vertical="center" wrapText="1"/>
    </xf>
    <xf numFmtId="0" fontId="55" fillId="0" borderId="1" xfId="0" applyFont="1" applyBorder="1" applyAlignment="1">
      <alignment horizontal="center" vertical="center" wrapText="1"/>
    </xf>
    <xf numFmtId="0" fontId="55" fillId="0" borderId="4" xfId="0" applyFont="1" applyBorder="1" applyAlignment="1">
      <alignment horizontal="center" vertical="center" wrapText="1"/>
    </xf>
    <xf numFmtId="0" fontId="39" fillId="0" borderId="1" xfId="0" applyFont="1" applyBorder="1" applyAlignment="1">
      <alignment horizontal="left" vertical="top" wrapText="1"/>
    </xf>
    <xf numFmtId="0" fontId="4" fillId="0" borderId="0" xfId="0" applyFont="1" applyAlignment="1">
      <alignment horizontal="center" vertical="center"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50" fillId="0" borderId="3" xfId="0" applyFont="1" applyBorder="1" applyAlignment="1">
      <alignment horizontal="center" vertical="center"/>
    </xf>
    <xf numFmtId="0" fontId="50" fillId="0" borderId="1" xfId="0" applyFont="1" applyBorder="1" applyAlignment="1">
      <alignment horizontal="center" vertical="center"/>
    </xf>
    <xf numFmtId="0" fontId="50" fillId="0" borderId="4" xfId="0" applyFont="1" applyBorder="1" applyAlignment="1">
      <alignment horizontal="center" vertical="center"/>
    </xf>
    <xf numFmtId="0" fontId="50" fillId="0" borderId="13" xfId="0" applyFont="1" applyBorder="1" applyAlignment="1">
      <alignment horizontal="center" vertical="center" wrapText="1"/>
    </xf>
    <xf numFmtId="0" fontId="50" fillId="0" borderId="12" xfId="0" applyFont="1" applyBorder="1" applyAlignment="1">
      <alignment horizontal="center" vertical="center" wrapText="1"/>
    </xf>
    <xf numFmtId="0" fontId="50" fillId="0" borderId="5"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4" fillId="0" borderId="1" xfId="0" applyFont="1" applyBorder="1" applyAlignment="1">
      <alignment horizontal="left" vertical="top" wrapText="1"/>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4" fillId="0" borderId="1" xfId="0" applyFont="1" applyBorder="1" applyAlignment="1">
      <alignment horizontal="left" wrapText="1"/>
    </xf>
    <xf numFmtId="0" fontId="64" fillId="0" borderId="1" xfId="0" applyFont="1" applyBorder="1" applyAlignment="1">
      <alignment horizontal="left"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50" fillId="0" borderId="13" xfId="0" applyFont="1" applyBorder="1" applyAlignment="1">
      <alignment horizontal="center" vertical="center"/>
    </xf>
    <xf numFmtId="0" fontId="50" fillId="0" borderId="10" xfId="0" applyFont="1" applyBorder="1" applyAlignment="1">
      <alignment horizontal="center" vertical="center"/>
    </xf>
    <xf numFmtId="0" fontId="50" fillId="0" borderId="12" xfId="0" applyFont="1" applyBorder="1" applyAlignment="1">
      <alignment horizontal="center" vertical="center"/>
    </xf>
    <xf numFmtId="0" fontId="50" fillId="0" borderId="9" xfId="0" applyFont="1" applyBorder="1" applyAlignment="1">
      <alignment horizontal="center" vertical="center"/>
    </xf>
    <xf numFmtId="0" fontId="50" fillId="0" borderId="7" xfId="0" applyFont="1" applyBorder="1" applyAlignment="1">
      <alignment horizontal="center" vertical="center"/>
    </xf>
    <xf numFmtId="0" fontId="50" fillId="0" borderId="8" xfId="0" applyFont="1" applyBorder="1" applyAlignment="1">
      <alignment horizontal="center" vertical="center"/>
    </xf>
    <xf numFmtId="0" fontId="11"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top" wrapText="1"/>
    </xf>
    <xf numFmtId="165" fontId="39" fillId="0" borderId="1" xfId="0" applyNumberFormat="1" applyFont="1" applyBorder="1" applyAlignment="1">
      <alignment horizontal="left" vertical="top" wrapText="1"/>
    </xf>
    <xf numFmtId="0" fontId="34" fillId="0" borderId="13" xfId="0" applyFont="1" applyBorder="1" applyAlignment="1">
      <alignment horizontal="center"/>
    </xf>
    <xf numFmtId="0" fontId="34" fillId="0" borderId="12" xfId="0" applyFont="1" applyBorder="1" applyAlignment="1">
      <alignment horizontal="center"/>
    </xf>
    <xf numFmtId="0" fontId="39" fillId="0" borderId="1" xfId="2" applyFont="1" applyFill="1" applyBorder="1" applyAlignment="1" applyProtection="1">
      <alignment horizontal="left" vertical="top" wrapText="1"/>
    </xf>
    <xf numFmtId="0" fontId="39" fillId="0" borderId="4" xfId="0" applyFont="1" applyBorder="1" applyAlignment="1">
      <alignment horizontal="left" vertical="top" wrapText="1"/>
    </xf>
    <xf numFmtId="0" fontId="57" fillId="0" borderId="1" xfId="0" applyFont="1" applyBorder="1" applyAlignment="1">
      <alignment horizontal="left" vertical="top" wrapText="1"/>
    </xf>
    <xf numFmtId="0" fontId="39" fillId="0" borderId="1" xfId="0" applyFont="1" applyBorder="1" applyAlignment="1">
      <alignment vertical="center" wrapText="1"/>
    </xf>
    <xf numFmtId="0" fontId="39" fillId="0" borderId="1" xfId="0" applyFont="1" applyFill="1" applyBorder="1" applyAlignment="1">
      <alignment horizontal="left" vertical="top" wrapText="1"/>
    </xf>
    <xf numFmtId="0" fontId="46" fillId="0" borderId="0" xfId="0" applyFont="1" applyAlignment="1">
      <alignment horizontal="left" wrapText="1"/>
    </xf>
    <xf numFmtId="165" fontId="39" fillId="0" borderId="1" xfId="0" applyNumberFormat="1" applyFont="1" applyFill="1" applyBorder="1" applyAlignment="1">
      <alignment horizontal="left" vertical="top" wrapText="1"/>
    </xf>
    <xf numFmtId="0" fontId="46" fillId="0" borderId="0" xfId="0" applyFont="1" applyAlignment="1">
      <alignment horizontal="left" vertical="center" wrapText="1"/>
    </xf>
    <xf numFmtId="0" fontId="46" fillId="0" borderId="0" xfId="0" applyFont="1" applyAlignment="1">
      <alignment horizontal="center" vertical="center" wrapText="1"/>
    </xf>
    <xf numFmtId="0" fontId="46" fillId="0" borderId="0" xfId="0" applyFont="1" applyAlignment="1">
      <alignment horizontal="left" vertical="center"/>
    </xf>
    <xf numFmtId="0" fontId="39" fillId="5" borderId="1" xfId="0" applyFont="1" applyFill="1" applyBorder="1" applyAlignment="1">
      <alignment horizontal="left" vertical="top" wrapText="1"/>
    </xf>
    <xf numFmtId="0" fontId="39" fillId="5" borderId="1" xfId="0" applyFont="1" applyFill="1" applyBorder="1" applyAlignment="1">
      <alignment horizontal="left" vertical="top"/>
    </xf>
    <xf numFmtId="49" fontId="39" fillId="0" borderId="1" xfId="0" applyNumberFormat="1" applyFont="1" applyBorder="1" applyAlignment="1">
      <alignment horizontal="left" vertical="top" wrapText="1"/>
    </xf>
    <xf numFmtId="0" fontId="39" fillId="0" borderId="3" xfId="0" applyFont="1" applyBorder="1" applyAlignment="1">
      <alignment horizontal="left" vertical="top" wrapText="1"/>
    </xf>
    <xf numFmtId="0" fontId="34" fillId="0" borderId="1" xfId="0" applyFont="1" applyFill="1" applyBorder="1" applyAlignment="1">
      <alignment horizontal="left" vertical="top" wrapText="1"/>
    </xf>
    <xf numFmtId="0" fontId="46" fillId="0" borderId="3" xfId="0" applyFont="1" applyBorder="1" applyAlignment="1">
      <alignment horizontal="center" vertical="center"/>
    </xf>
    <xf numFmtId="0" fontId="46" fillId="0" borderId="1" xfId="0" applyFont="1" applyBorder="1" applyAlignment="1">
      <alignment horizontal="center" vertical="center"/>
    </xf>
    <xf numFmtId="0" fontId="46" fillId="0" borderId="4" xfId="0" applyFont="1" applyBorder="1" applyAlignment="1">
      <alignment horizontal="center" vertical="center"/>
    </xf>
    <xf numFmtId="0" fontId="46" fillId="0" borderId="0" xfId="0" applyFont="1" applyFill="1" applyAlignment="1">
      <alignment horizontal="left" vertical="center" wrapText="1"/>
    </xf>
    <xf numFmtId="0" fontId="4" fillId="0" borderId="0" xfId="0" applyFont="1" applyAlignment="1">
      <alignment horizontal="center"/>
    </xf>
    <xf numFmtId="0" fontId="59" fillId="0" borderId="0" xfId="0" applyFont="1" applyAlignment="1">
      <alignment horizont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34" fillId="2" borderId="1" xfId="0" applyFont="1" applyFill="1" applyBorder="1" applyAlignment="1">
      <alignment horizontal="left" vertical="top" wrapText="1"/>
    </xf>
    <xf numFmtId="0" fontId="43" fillId="0" borderId="1" xfId="0" applyFont="1" applyBorder="1" applyAlignment="1">
      <alignment horizontal="left" vertical="top" wrapText="1"/>
    </xf>
    <xf numFmtId="0" fontId="44" fillId="0" borderId="1" xfId="0" applyFont="1" applyBorder="1" applyAlignment="1">
      <alignment horizontal="center" vertical="top" wrapText="1"/>
    </xf>
    <xf numFmtId="0" fontId="44" fillId="0" borderId="1" xfId="0" applyFont="1" applyBorder="1" applyAlignment="1">
      <alignment horizontal="left" vertical="top" wrapText="1"/>
    </xf>
    <xf numFmtId="0" fontId="45" fillId="0" borderId="1" xfId="0" applyFont="1" applyBorder="1" applyAlignment="1">
      <alignment horizontal="left" vertical="top" wrapText="1"/>
    </xf>
    <xf numFmtId="0" fontId="50" fillId="0" borderId="3" xfId="0" applyFont="1" applyFill="1" applyBorder="1" applyAlignment="1">
      <alignment horizontal="center" vertical="center"/>
    </xf>
    <xf numFmtId="0" fontId="50" fillId="0" borderId="1" xfId="0" applyFont="1" applyFill="1" applyBorder="1" applyAlignment="1">
      <alignment horizontal="center" vertical="center"/>
    </xf>
    <xf numFmtId="0" fontId="50" fillId="0" borderId="4" xfId="0" applyFont="1" applyFill="1" applyBorder="1" applyAlignment="1">
      <alignment horizontal="center" vertical="center"/>
    </xf>
    <xf numFmtId="0" fontId="1" fillId="0" borderId="1" xfId="0" applyFont="1" applyBorder="1" applyAlignment="1">
      <alignment horizontal="left" wrapText="1"/>
    </xf>
    <xf numFmtId="0" fontId="34" fillId="0" borderId="0" xfId="0" applyFont="1" applyAlignment="1">
      <alignment horizontal="left" vertical="top" wrapText="1"/>
    </xf>
  </cellXfs>
  <cellStyles count="5">
    <cellStyle name="Comma" xfId="1" builtinId="3"/>
    <cellStyle name="Hyperlink" xfId="2" builtinId="8"/>
    <cellStyle name="Normal" xfId="0" builtinId="0"/>
    <cellStyle name="Normal 2" xfId="3"/>
    <cellStyle name="Normal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B2:V152"/>
  <sheetViews>
    <sheetView tabSelected="1" workbookViewId="0">
      <selection activeCell="P16" sqref="P16"/>
    </sheetView>
  </sheetViews>
  <sheetFormatPr defaultColWidth="11.42578125" defaultRowHeight="12.75"/>
  <cols>
    <col min="1" max="1" width="3" customWidth="1"/>
    <col min="2" max="2" width="4.7109375" customWidth="1"/>
    <col min="3" max="3" width="16" bestFit="1" customWidth="1"/>
    <col min="4" max="9" width="10.7109375" customWidth="1"/>
    <col min="10" max="11" width="13.140625" customWidth="1"/>
    <col min="12" max="12" width="18.28515625" customWidth="1"/>
    <col min="13" max="13" width="13.140625" customWidth="1"/>
    <col min="14" max="14" width="11.42578125" hidden="1" customWidth="1"/>
    <col min="19" max="19" width="16.85546875" customWidth="1"/>
  </cols>
  <sheetData>
    <row r="2" spans="2:14" ht="18">
      <c r="B2" s="614" t="s">
        <v>3265</v>
      </c>
      <c r="C2" s="614"/>
      <c r="D2" s="614"/>
      <c r="E2" s="614"/>
      <c r="F2" s="614"/>
      <c r="G2" s="614"/>
      <c r="H2" s="614"/>
      <c r="I2" s="614"/>
      <c r="J2" s="614"/>
      <c r="K2" s="614"/>
      <c r="L2" s="614"/>
      <c r="M2" s="24"/>
      <c r="N2" s="24"/>
    </row>
    <row r="5" spans="2:14" ht="15">
      <c r="B5" s="615" t="s">
        <v>2303</v>
      </c>
      <c r="C5" s="615" t="s">
        <v>217</v>
      </c>
      <c r="D5" s="616" t="s">
        <v>2304</v>
      </c>
      <c r="E5" s="617"/>
      <c r="F5" s="617"/>
      <c r="G5" s="617"/>
      <c r="H5" s="617"/>
      <c r="I5" s="617"/>
      <c r="J5" s="618" t="s">
        <v>2305</v>
      </c>
      <c r="K5" s="618" t="s">
        <v>2306</v>
      </c>
      <c r="L5" s="621" t="s">
        <v>2307</v>
      </c>
    </row>
    <row r="6" spans="2:14" ht="15">
      <c r="B6" s="615"/>
      <c r="C6" s="615"/>
      <c r="D6" s="609" t="s">
        <v>22</v>
      </c>
      <c r="E6" s="610"/>
      <c r="F6" s="609" t="s">
        <v>13</v>
      </c>
      <c r="G6" s="610"/>
      <c r="H6" s="609" t="s">
        <v>24</v>
      </c>
      <c r="I6" s="610"/>
      <c r="J6" s="619"/>
      <c r="K6" s="619"/>
      <c r="L6" s="622"/>
    </row>
    <row r="7" spans="2:14" ht="25.5">
      <c r="B7" s="615"/>
      <c r="C7" s="615"/>
      <c r="D7" s="244" t="s">
        <v>2305</v>
      </c>
      <c r="E7" s="231" t="s">
        <v>2306</v>
      </c>
      <c r="F7" s="244" t="s">
        <v>2305</v>
      </c>
      <c r="G7" s="231" t="s">
        <v>2306</v>
      </c>
      <c r="H7" s="244" t="s">
        <v>2305</v>
      </c>
      <c r="I7" s="231" t="s">
        <v>2306</v>
      </c>
      <c r="J7" s="620"/>
      <c r="K7" s="620"/>
      <c r="L7" s="623"/>
    </row>
    <row r="8" spans="2:14" ht="16.5">
      <c r="B8" s="545">
        <v>1</v>
      </c>
      <c r="C8" s="546" t="s">
        <v>255</v>
      </c>
      <c r="D8" s="545">
        <v>11</v>
      </c>
      <c r="E8" s="545">
        <v>23</v>
      </c>
      <c r="F8" s="545">
        <v>4</v>
      </c>
      <c r="G8" s="545">
        <v>4</v>
      </c>
      <c r="H8" s="545">
        <v>1</v>
      </c>
      <c r="I8" s="545">
        <v>3</v>
      </c>
      <c r="J8" s="547">
        <f>SUM(D8,F8,H8)</f>
        <v>16</v>
      </c>
      <c r="K8" s="547">
        <f t="shared" ref="J8:K11" si="0">SUM(E8,G8,I8)</f>
        <v>30</v>
      </c>
      <c r="L8" s="548">
        <f>SUM(J8:K8)</f>
        <v>46</v>
      </c>
    </row>
    <row r="9" spans="2:14" ht="16.5">
      <c r="B9" s="545">
        <v>2</v>
      </c>
      <c r="C9" s="546" t="s">
        <v>263</v>
      </c>
      <c r="D9" s="545">
        <v>4</v>
      </c>
      <c r="E9" s="545">
        <v>28</v>
      </c>
      <c r="F9" s="545">
        <v>5</v>
      </c>
      <c r="G9" s="545">
        <v>13</v>
      </c>
      <c r="H9" s="545">
        <v>1</v>
      </c>
      <c r="I9" s="545">
        <v>0</v>
      </c>
      <c r="J9" s="547">
        <f t="shared" si="0"/>
        <v>10</v>
      </c>
      <c r="K9" s="547">
        <f t="shared" si="0"/>
        <v>41</v>
      </c>
      <c r="L9" s="548">
        <f t="shared" ref="L9:L16" si="1">SUM(J9:K9)</f>
        <v>51</v>
      </c>
    </row>
    <row r="10" spans="2:14" ht="16.5">
      <c r="B10" s="545">
        <v>3</v>
      </c>
      <c r="C10" s="546" t="s">
        <v>240</v>
      </c>
      <c r="D10" s="545">
        <v>10</v>
      </c>
      <c r="E10" s="545">
        <v>36</v>
      </c>
      <c r="F10" s="545">
        <v>0</v>
      </c>
      <c r="G10" s="545">
        <v>32</v>
      </c>
      <c r="H10" s="545">
        <v>1</v>
      </c>
      <c r="I10" s="545">
        <v>7</v>
      </c>
      <c r="J10" s="547">
        <f t="shared" si="0"/>
        <v>11</v>
      </c>
      <c r="K10" s="547">
        <f t="shared" si="0"/>
        <v>75</v>
      </c>
      <c r="L10" s="548">
        <f t="shared" si="1"/>
        <v>86</v>
      </c>
    </row>
    <row r="11" spans="2:14" ht="16.5">
      <c r="B11" s="545">
        <v>4</v>
      </c>
      <c r="C11" s="546" t="s">
        <v>2308</v>
      </c>
      <c r="D11" s="545">
        <v>2</v>
      </c>
      <c r="E11" s="545">
        <v>22</v>
      </c>
      <c r="F11" s="545">
        <v>8</v>
      </c>
      <c r="G11" s="545">
        <v>15</v>
      </c>
      <c r="H11" s="545">
        <v>3</v>
      </c>
      <c r="I11" s="545">
        <v>3</v>
      </c>
      <c r="J11" s="547">
        <f t="shared" si="0"/>
        <v>13</v>
      </c>
      <c r="K11" s="547">
        <f t="shared" si="0"/>
        <v>40</v>
      </c>
      <c r="L11" s="548">
        <f>SUM(J11:K11)</f>
        <v>53</v>
      </c>
    </row>
    <row r="12" spans="2:14" ht="16.5">
      <c r="B12" s="545">
        <v>5</v>
      </c>
      <c r="C12" s="546" t="s">
        <v>238</v>
      </c>
      <c r="D12" s="545">
        <v>5</v>
      </c>
      <c r="E12" s="545">
        <v>17</v>
      </c>
      <c r="F12" s="545">
        <v>7</v>
      </c>
      <c r="G12" s="545">
        <v>22</v>
      </c>
      <c r="H12" s="545">
        <v>10</v>
      </c>
      <c r="I12" s="545">
        <v>0</v>
      </c>
      <c r="J12" s="547">
        <f>SUM(D12,F12,H12)</f>
        <v>22</v>
      </c>
      <c r="K12" s="547">
        <f>I12+G12+E12</f>
        <v>39</v>
      </c>
      <c r="L12" s="548">
        <f>SUM(J12:K12)</f>
        <v>61</v>
      </c>
    </row>
    <row r="13" spans="2:14" ht="16.5">
      <c r="B13" s="545">
        <v>6</v>
      </c>
      <c r="C13" s="546" t="s">
        <v>264</v>
      </c>
      <c r="D13" s="545">
        <v>1</v>
      </c>
      <c r="E13" s="545">
        <v>18</v>
      </c>
      <c r="F13" s="545">
        <v>1</v>
      </c>
      <c r="G13" s="545">
        <v>5</v>
      </c>
      <c r="H13" s="545">
        <v>0</v>
      </c>
      <c r="I13" s="545">
        <v>5</v>
      </c>
      <c r="J13" s="547">
        <f>SUM(D13,F13,H13)</f>
        <v>2</v>
      </c>
      <c r="K13" s="547">
        <f>SUM(E13,G13,I13)</f>
        <v>28</v>
      </c>
      <c r="L13" s="548">
        <f t="shared" si="1"/>
        <v>30</v>
      </c>
    </row>
    <row r="14" spans="2:14" ht="16.5">
      <c r="B14" s="545">
        <v>7</v>
      </c>
      <c r="C14" s="546" t="s">
        <v>236</v>
      </c>
      <c r="D14" s="545">
        <v>4</v>
      </c>
      <c r="E14" s="545">
        <v>56</v>
      </c>
      <c r="F14" s="545">
        <v>4</v>
      </c>
      <c r="G14" s="545">
        <v>10</v>
      </c>
      <c r="H14" s="545">
        <v>0</v>
      </c>
      <c r="I14" s="545">
        <v>3</v>
      </c>
      <c r="J14" s="547">
        <f>SUM(D14,F14,H14)</f>
        <v>8</v>
      </c>
      <c r="K14" s="547">
        <f>SUM(E14,G14,I14)</f>
        <v>69</v>
      </c>
      <c r="L14" s="548">
        <f>SUM(J14:K14)</f>
        <v>77</v>
      </c>
    </row>
    <row r="15" spans="2:14" ht="16.5">
      <c r="B15" s="545">
        <v>8</v>
      </c>
      <c r="C15" s="546" t="s">
        <v>908</v>
      </c>
      <c r="D15" s="545">
        <v>3</v>
      </c>
      <c r="E15" s="545">
        <v>59</v>
      </c>
      <c r="F15" s="545">
        <v>4</v>
      </c>
      <c r="G15" s="545">
        <v>9</v>
      </c>
      <c r="H15" s="545">
        <v>0</v>
      </c>
      <c r="I15" s="545">
        <v>3</v>
      </c>
      <c r="J15" s="547">
        <f>SUM(D15,F15,H15)</f>
        <v>7</v>
      </c>
      <c r="K15" s="547">
        <f>SUM(E15,G15,I15)</f>
        <v>71</v>
      </c>
      <c r="L15" s="548">
        <f t="shared" si="1"/>
        <v>78</v>
      </c>
    </row>
    <row r="16" spans="2:14" ht="16.5">
      <c r="B16" s="545">
        <v>9</v>
      </c>
      <c r="C16" s="546" t="s">
        <v>368</v>
      </c>
      <c r="D16" s="545">
        <v>9</v>
      </c>
      <c r="E16" s="545">
        <v>9</v>
      </c>
      <c r="F16" s="545">
        <v>3</v>
      </c>
      <c r="G16" s="545">
        <v>1</v>
      </c>
      <c r="H16" s="545">
        <v>1</v>
      </c>
      <c r="I16" s="545">
        <v>0</v>
      </c>
      <c r="J16" s="547">
        <f>SUM(D16,F16,H16)</f>
        <v>13</v>
      </c>
      <c r="K16" s="547">
        <f>SUM(E16,G16,I16)</f>
        <v>10</v>
      </c>
      <c r="L16" s="548">
        <f t="shared" si="1"/>
        <v>23</v>
      </c>
    </row>
    <row r="17" spans="2:14" ht="17.25">
      <c r="B17" s="608" t="s">
        <v>9</v>
      </c>
      <c r="C17" s="608"/>
      <c r="D17" s="609">
        <f>SUM(D8:E16)</f>
        <v>317</v>
      </c>
      <c r="E17" s="610"/>
      <c r="F17" s="609">
        <f>SUM(F8:G16)</f>
        <v>147</v>
      </c>
      <c r="G17" s="610"/>
      <c r="H17" s="609">
        <f>SUM(H8:I16)</f>
        <v>41</v>
      </c>
      <c r="I17" s="610"/>
      <c r="J17" s="233">
        <f>SUM(J8:J16)</f>
        <v>102</v>
      </c>
      <c r="K17" s="233">
        <f>SUM(K8:K16)</f>
        <v>403</v>
      </c>
      <c r="L17" s="234">
        <f>SUM(J17:K17)</f>
        <v>505</v>
      </c>
    </row>
    <row r="18" spans="2:14" ht="15.75">
      <c r="J18" s="555">
        <f>J17/L17</f>
        <v>0.20198019801980199</v>
      </c>
      <c r="K18" s="556">
        <f>K17/L17</f>
        <v>0.79801980198019806</v>
      </c>
    </row>
    <row r="20" spans="2:14">
      <c r="B20" s="611" t="s">
        <v>3263</v>
      </c>
      <c r="C20" s="611"/>
      <c r="D20" s="611"/>
      <c r="E20" s="611"/>
      <c r="F20" s="611"/>
      <c r="G20" s="611"/>
      <c r="H20" s="611"/>
      <c r="I20" s="611"/>
      <c r="J20" s="611"/>
      <c r="K20" s="611"/>
      <c r="L20" s="611"/>
    </row>
    <row r="21" spans="2:14">
      <c r="B21" s="612"/>
      <c r="C21" s="612"/>
      <c r="D21" s="612"/>
      <c r="E21" s="612"/>
      <c r="F21" s="612"/>
      <c r="G21" s="612"/>
      <c r="H21" s="612"/>
      <c r="I21" s="612"/>
      <c r="J21" s="612"/>
      <c r="K21" s="612"/>
      <c r="L21" s="612"/>
    </row>
    <row r="22" spans="2:14" ht="15">
      <c r="B22" s="235" t="s">
        <v>2303</v>
      </c>
      <c r="C22" s="356" t="s">
        <v>2309</v>
      </c>
      <c r="D22" s="613" t="s">
        <v>217</v>
      </c>
      <c r="E22" s="613"/>
      <c r="F22" s="356" t="s">
        <v>2303</v>
      </c>
      <c r="G22" s="613" t="s">
        <v>1</v>
      </c>
      <c r="H22" s="613"/>
      <c r="I22" s="613"/>
      <c r="J22" s="613" t="s">
        <v>2310</v>
      </c>
      <c r="K22" s="613"/>
      <c r="L22" s="613"/>
      <c r="M22" s="613"/>
      <c r="N22" s="613"/>
    </row>
    <row r="23" spans="2:14">
      <c r="B23" s="4">
        <v>1</v>
      </c>
      <c r="C23" s="595" t="s">
        <v>22</v>
      </c>
      <c r="D23" s="593" t="s">
        <v>272</v>
      </c>
      <c r="E23" s="593"/>
      <c r="F23" s="232">
        <v>1</v>
      </c>
      <c r="G23" s="607" t="s">
        <v>1372</v>
      </c>
      <c r="H23" s="607"/>
      <c r="I23" s="566"/>
      <c r="J23" s="566" t="s">
        <v>2311</v>
      </c>
      <c r="K23" s="567"/>
      <c r="L23" s="567"/>
      <c r="M23" s="567"/>
      <c r="N23" s="261"/>
    </row>
    <row r="24" spans="2:14">
      <c r="B24" s="1"/>
      <c r="C24" s="595"/>
      <c r="D24" s="593"/>
      <c r="E24" s="593"/>
      <c r="F24" s="232">
        <v>2</v>
      </c>
      <c r="G24" s="583" t="s">
        <v>440</v>
      </c>
      <c r="H24" s="583"/>
      <c r="I24" s="562"/>
      <c r="J24" s="581" t="s">
        <v>2457</v>
      </c>
      <c r="K24" s="582"/>
      <c r="L24" s="582"/>
      <c r="M24" s="582"/>
      <c r="N24" s="365"/>
    </row>
    <row r="25" spans="2:14">
      <c r="B25" s="1"/>
      <c r="C25" s="595"/>
      <c r="D25" s="593"/>
      <c r="E25" s="593"/>
      <c r="F25" s="232">
        <v>3</v>
      </c>
      <c r="G25" s="583" t="s">
        <v>842</v>
      </c>
      <c r="H25" s="583"/>
      <c r="I25" s="562"/>
      <c r="J25" s="566" t="s">
        <v>2312</v>
      </c>
      <c r="K25" s="567"/>
      <c r="L25" s="567"/>
      <c r="M25" s="567"/>
      <c r="N25" s="261"/>
    </row>
    <row r="26" spans="2:14">
      <c r="B26" s="1"/>
      <c r="C26" s="595"/>
      <c r="D26" s="593"/>
      <c r="E26" s="593"/>
      <c r="F26" s="232">
        <v>4</v>
      </c>
      <c r="G26" s="583" t="s">
        <v>1367</v>
      </c>
      <c r="H26" s="583"/>
      <c r="I26" s="562"/>
      <c r="J26" s="564" t="s">
        <v>2313</v>
      </c>
      <c r="K26" s="565"/>
      <c r="L26" s="565"/>
      <c r="M26" s="565"/>
      <c r="N26" s="472"/>
    </row>
    <row r="27" spans="2:14">
      <c r="B27" s="1"/>
      <c r="C27" s="595"/>
      <c r="D27" s="593"/>
      <c r="E27" s="593"/>
      <c r="F27" s="232">
        <v>5</v>
      </c>
      <c r="G27" s="562" t="s">
        <v>38</v>
      </c>
      <c r="H27" s="563"/>
      <c r="I27" s="563"/>
      <c r="J27" s="566" t="s">
        <v>2314</v>
      </c>
      <c r="K27" s="567"/>
      <c r="L27" s="567"/>
      <c r="M27" s="567"/>
      <c r="N27" s="261"/>
    </row>
    <row r="28" spans="2:14">
      <c r="B28" s="1"/>
      <c r="C28" s="595"/>
      <c r="D28" s="593"/>
      <c r="E28" s="593"/>
      <c r="F28" s="232">
        <v>6</v>
      </c>
      <c r="G28" s="562" t="s">
        <v>1373</v>
      </c>
      <c r="H28" s="563"/>
      <c r="I28" s="563"/>
      <c r="J28" s="566" t="s">
        <v>2315</v>
      </c>
      <c r="K28" s="567"/>
      <c r="L28" s="567"/>
      <c r="M28" s="567"/>
      <c r="N28" s="261"/>
    </row>
    <row r="29" spans="2:14">
      <c r="B29" s="1"/>
      <c r="C29" s="595"/>
      <c r="D29" s="593"/>
      <c r="E29" s="593"/>
      <c r="F29" s="232">
        <v>7</v>
      </c>
      <c r="G29" s="562" t="s">
        <v>135</v>
      </c>
      <c r="H29" s="563"/>
      <c r="I29" s="563"/>
      <c r="J29" s="566" t="s">
        <v>2316</v>
      </c>
      <c r="K29" s="567"/>
      <c r="L29" s="567"/>
      <c r="M29" s="567"/>
      <c r="N29" s="261"/>
    </row>
    <row r="30" spans="2:14">
      <c r="B30" s="1"/>
      <c r="C30" s="595"/>
      <c r="D30" s="593"/>
      <c r="E30" s="593"/>
      <c r="F30" s="232">
        <v>8</v>
      </c>
      <c r="G30" s="562" t="s">
        <v>1371</v>
      </c>
      <c r="H30" s="563"/>
      <c r="I30" s="563"/>
      <c r="J30" s="566" t="s">
        <v>2317</v>
      </c>
      <c r="K30" s="567"/>
      <c r="L30" s="567"/>
      <c r="M30" s="567"/>
      <c r="N30" s="261"/>
    </row>
    <row r="31" spans="2:14">
      <c r="B31" s="1"/>
      <c r="C31" s="595"/>
      <c r="D31" s="593"/>
      <c r="E31" s="593"/>
      <c r="F31" s="232">
        <v>9</v>
      </c>
      <c r="G31" s="562" t="s">
        <v>223</v>
      </c>
      <c r="H31" s="563"/>
      <c r="I31" s="563"/>
      <c r="J31" s="566" t="s">
        <v>2316</v>
      </c>
      <c r="K31" s="567"/>
      <c r="L31" s="567"/>
      <c r="M31" s="567"/>
      <c r="N31" s="261"/>
    </row>
    <row r="32" spans="2:14">
      <c r="B32" s="1"/>
      <c r="C32" s="595"/>
      <c r="D32" s="593"/>
      <c r="E32" s="593"/>
      <c r="F32" s="232">
        <v>10</v>
      </c>
      <c r="G32" s="602" t="s">
        <v>3251</v>
      </c>
      <c r="H32" s="602"/>
      <c r="I32" s="600"/>
      <c r="J32" s="566" t="s">
        <v>2316</v>
      </c>
      <c r="K32" s="567"/>
      <c r="L32" s="567"/>
      <c r="M32" s="567"/>
      <c r="N32" s="261"/>
    </row>
    <row r="33" spans="2:16">
      <c r="B33" s="1"/>
      <c r="C33" s="595"/>
      <c r="D33" s="590"/>
      <c r="E33" s="590"/>
      <c r="F33" s="4">
        <v>11</v>
      </c>
      <c r="G33" s="584" t="s">
        <v>142</v>
      </c>
      <c r="H33" s="584"/>
      <c r="I33" s="585"/>
      <c r="J33" s="586" t="s">
        <v>2318</v>
      </c>
      <c r="K33" s="587"/>
      <c r="L33" s="587"/>
      <c r="M33" s="587"/>
      <c r="N33" s="261"/>
    </row>
    <row r="34" spans="2:16">
      <c r="B34" s="1"/>
      <c r="C34" s="565"/>
      <c r="D34" s="471"/>
      <c r="E34" s="551"/>
      <c r="F34" s="6"/>
      <c r="G34" s="559"/>
      <c r="H34" s="560"/>
      <c r="I34" s="561"/>
      <c r="J34" s="554"/>
      <c r="K34" s="552"/>
      <c r="L34" s="552"/>
      <c r="M34" s="552"/>
      <c r="N34" s="261"/>
    </row>
    <row r="35" spans="2:16">
      <c r="B35" s="1"/>
      <c r="C35" s="595"/>
      <c r="D35" s="593" t="s">
        <v>267</v>
      </c>
      <c r="E35" s="593"/>
      <c r="F35" s="232">
        <v>1</v>
      </c>
      <c r="G35" s="602" t="s">
        <v>114</v>
      </c>
      <c r="H35" s="602"/>
      <c r="I35" s="600"/>
      <c r="J35" s="566" t="s">
        <v>2319</v>
      </c>
      <c r="K35" s="567"/>
      <c r="L35" s="567"/>
      <c r="M35" s="567"/>
      <c r="N35" s="261"/>
    </row>
    <row r="36" spans="2:16" ht="12.75" customHeight="1">
      <c r="B36" s="1"/>
      <c r="C36" s="595"/>
      <c r="D36" s="593"/>
      <c r="E36" s="593"/>
      <c r="F36" s="232">
        <v>2</v>
      </c>
      <c r="G36" s="603" t="s">
        <v>1204</v>
      </c>
      <c r="H36" s="604"/>
      <c r="I36" s="605"/>
      <c r="J36" s="598" t="s">
        <v>2320</v>
      </c>
      <c r="K36" s="599"/>
      <c r="L36" s="599"/>
      <c r="M36" s="599"/>
      <c r="N36" s="261"/>
    </row>
    <row r="37" spans="2:16" ht="12.75" customHeight="1">
      <c r="B37" s="1"/>
      <c r="C37" s="595"/>
      <c r="D37" s="593"/>
      <c r="E37" s="593"/>
      <c r="F37" s="232">
        <v>3</v>
      </c>
      <c r="G37" s="603" t="s">
        <v>1224</v>
      </c>
      <c r="H37" s="604"/>
      <c r="I37" s="605"/>
      <c r="J37" s="598" t="s">
        <v>2321</v>
      </c>
      <c r="K37" s="599"/>
      <c r="L37" s="599"/>
      <c r="M37" s="599"/>
      <c r="N37" s="261"/>
    </row>
    <row r="38" spans="2:16" ht="12.75" customHeight="1">
      <c r="B38" s="1"/>
      <c r="C38" s="595"/>
      <c r="D38" s="593"/>
      <c r="E38" s="593"/>
      <c r="F38" s="232">
        <v>4</v>
      </c>
      <c r="G38" s="606" t="s">
        <v>3093</v>
      </c>
      <c r="H38" s="606"/>
      <c r="I38" s="603"/>
      <c r="J38" s="598" t="s">
        <v>3094</v>
      </c>
      <c r="K38" s="599"/>
      <c r="L38" s="599"/>
      <c r="M38" s="599"/>
      <c r="N38" s="261"/>
    </row>
    <row r="39" spans="2:16">
      <c r="B39" s="1"/>
      <c r="C39" s="595"/>
      <c r="D39" s="593"/>
      <c r="E39" s="593"/>
      <c r="F39" s="232"/>
      <c r="G39" s="606"/>
      <c r="H39" s="606"/>
      <c r="I39" s="603"/>
      <c r="J39" s="598"/>
      <c r="K39" s="599"/>
      <c r="L39" s="599"/>
      <c r="M39" s="599"/>
      <c r="N39" s="261"/>
    </row>
    <row r="40" spans="2:16">
      <c r="B40" s="1"/>
      <c r="C40" s="595"/>
      <c r="D40" s="592" t="s">
        <v>2704</v>
      </c>
      <c r="E40" s="593"/>
      <c r="F40" s="232">
        <v>1</v>
      </c>
      <c r="G40" s="583" t="s">
        <v>1511</v>
      </c>
      <c r="H40" s="583"/>
      <c r="I40" s="562"/>
      <c r="J40" s="598" t="s">
        <v>2323</v>
      </c>
      <c r="K40" s="599"/>
      <c r="L40" s="599"/>
      <c r="M40" s="599"/>
      <c r="N40" s="261"/>
    </row>
    <row r="41" spans="2:16">
      <c r="B41" s="1"/>
      <c r="C41" s="595"/>
      <c r="D41" s="593"/>
      <c r="E41" s="593"/>
      <c r="F41" s="232">
        <v>2</v>
      </c>
      <c r="G41" s="583" t="s">
        <v>203</v>
      </c>
      <c r="H41" s="583"/>
      <c r="I41" s="562"/>
      <c r="J41" s="598" t="s">
        <v>2322</v>
      </c>
      <c r="K41" s="599"/>
      <c r="L41" s="599"/>
      <c r="M41" s="599"/>
      <c r="N41" s="261"/>
    </row>
    <row r="42" spans="2:16">
      <c r="B42" s="1"/>
      <c r="C42" s="595"/>
      <c r="D42" s="593"/>
      <c r="E42" s="593"/>
      <c r="F42" s="232">
        <v>3</v>
      </c>
      <c r="G42" s="353" t="s">
        <v>2775</v>
      </c>
      <c r="H42" s="353"/>
      <c r="I42" s="353"/>
      <c r="J42" s="598" t="s">
        <v>3029</v>
      </c>
      <c r="K42" s="599"/>
      <c r="L42" s="599"/>
      <c r="M42" s="599"/>
      <c r="N42" s="261"/>
    </row>
    <row r="43" spans="2:16">
      <c r="B43" s="1"/>
      <c r="C43" s="595"/>
      <c r="D43" s="593"/>
      <c r="E43" s="593"/>
      <c r="F43" s="232">
        <v>4</v>
      </c>
      <c r="G43" s="583" t="s">
        <v>1513</v>
      </c>
      <c r="H43" s="583"/>
      <c r="I43" s="562"/>
      <c r="J43" s="598" t="s">
        <v>2324</v>
      </c>
      <c r="K43" s="599"/>
      <c r="L43" s="599"/>
      <c r="M43" s="599"/>
      <c r="N43" s="261"/>
    </row>
    <row r="44" spans="2:16">
      <c r="B44" s="1"/>
      <c r="C44" s="595"/>
      <c r="D44" s="593"/>
      <c r="E44" s="593"/>
      <c r="F44" s="232">
        <v>5</v>
      </c>
      <c r="G44" s="562" t="s">
        <v>590</v>
      </c>
      <c r="H44" s="563"/>
      <c r="I44" s="563"/>
      <c r="J44" s="598" t="s">
        <v>2325</v>
      </c>
      <c r="K44" s="599"/>
      <c r="L44" s="599"/>
      <c r="M44" s="599"/>
      <c r="N44" s="261"/>
    </row>
    <row r="45" spans="2:16">
      <c r="B45" s="1"/>
      <c r="C45" s="595"/>
      <c r="D45" s="593"/>
      <c r="E45" s="593"/>
      <c r="F45" s="232">
        <v>6</v>
      </c>
      <c r="G45" s="562" t="s">
        <v>1514</v>
      </c>
      <c r="H45" s="563"/>
      <c r="I45" s="563"/>
      <c r="J45" s="598" t="s">
        <v>2326</v>
      </c>
      <c r="K45" s="599"/>
      <c r="L45" s="599"/>
      <c r="M45" s="599"/>
      <c r="N45" s="261"/>
    </row>
    <row r="46" spans="2:16">
      <c r="B46" s="1"/>
      <c r="C46" s="595"/>
      <c r="D46" s="593"/>
      <c r="E46" s="593"/>
      <c r="F46" s="232">
        <v>7</v>
      </c>
      <c r="G46" s="562" t="s">
        <v>646</v>
      </c>
      <c r="H46" s="563"/>
      <c r="I46" s="563"/>
      <c r="J46" s="600" t="s">
        <v>2327</v>
      </c>
      <c r="K46" s="601"/>
      <c r="L46" s="601"/>
      <c r="M46" s="601"/>
      <c r="N46" s="472"/>
    </row>
    <row r="47" spans="2:16">
      <c r="B47" s="1"/>
      <c r="C47" s="595"/>
      <c r="D47" s="593"/>
      <c r="E47" s="593"/>
      <c r="F47" s="232">
        <v>8</v>
      </c>
      <c r="G47" s="562" t="s">
        <v>1527</v>
      </c>
      <c r="H47" s="563"/>
      <c r="I47" s="563"/>
      <c r="J47" s="600" t="s">
        <v>2328</v>
      </c>
      <c r="K47" s="601"/>
      <c r="L47" s="601"/>
      <c r="M47" s="601"/>
      <c r="N47" s="472"/>
      <c r="P47" s="5"/>
    </row>
    <row r="48" spans="2:16">
      <c r="B48" s="1"/>
      <c r="C48" s="595"/>
      <c r="D48" s="593"/>
      <c r="E48" s="593"/>
      <c r="F48" s="232">
        <v>9</v>
      </c>
      <c r="G48" s="562" t="s">
        <v>1515</v>
      </c>
      <c r="H48" s="563"/>
      <c r="I48" s="563"/>
      <c r="J48" s="564" t="s">
        <v>2329</v>
      </c>
      <c r="K48" s="565"/>
      <c r="L48" s="565"/>
      <c r="M48" s="565"/>
      <c r="N48" s="472"/>
    </row>
    <row r="49" spans="2:22">
      <c r="B49" s="1"/>
      <c r="C49" s="595"/>
      <c r="D49" s="593"/>
      <c r="E49" s="593"/>
      <c r="F49" s="232">
        <v>10</v>
      </c>
      <c r="G49" s="562" t="s">
        <v>1512</v>
      </c>
      <c r="H49" s="563"/>
      <c r="I49" s="563"/>
      <c r="J49" s="564" t="s">
        <v>2330</v>
      </c>
      <c r="K49" s="565"/>
      <c r="L49" s="565"/>
      <c r="M49" s="565"/>
      <c r="N49" s="472"/>
    </row>
    <row r="50" spans="2:22">
      <c r="B50" s="1"/>
      <c r="C50" s="595"/>
      <c r="D50" s="593"/>
      <c r="E50" s="593"/>
      <c r="F50" s="232"/>
      <c r="G50" s="562"/>
      <c r="H50" s="563"/>
      <c r="I50" s="563"/>
      <c r="J50" s="564"/>
      <c r="K50" s="565"/>
      <c r="L50" s="565"/>
      <c r="M50" s="565"/>
      <c r="N50" s="472"/>
    </row>
    <row r="51" spans="2:22">
      <c r="B51" s="1"/>
      <c r="C51" s="595"/>
      <c r="D51" s="593" t="s">
        <v>17</v>
      </c>
      <c r="E51" s="593"/>
      <c r="F51" s="232">
        <v>1</v>
      </c>
      <c r="G51" s="571" t="s">
        <v>1653</v>
      </c>
      <c r="H51" s="571"/>
      <c r="I51" s="557"/>
      <c r="J51" s="566" t="s">
        <v>2331</v>
      </c>
      <c r="K51" s="567"/>
      <c r="L51" s="567"/>
      <c r="M51" s="567"/>
      <c r="N51" s="261"/>
    </row>
    <row r="52" spans="2:22">
      <c r="B52" s="1"/>
      <c r="C52" s="595"/>
      <c r="D52" s="593"/>
      <c r="E52" s="593"/>
      <c r="F52" s="232">
        <v>2</v>
      </c>
      <c r="G52" s="583" t="s">
        <v>221</v>
      </c>
      <c r="H52" s="583"/>
      <c r="I52" s="562"/>
      <c r="J52" s="566" t="s">
        <v>2332</v>
      </c>
      <c r="K52" s="567"/>
      <c r="L52" s="567"/>
      <c r="M52" s="567"/>
      <c r="N52" s="261"/>
    </row>
    <row r="53" spans="2:22">
      <c r="B53" s="1"/>
      <c r="C53" s="595"/>
      <c r="D53" s="593"/>
      <c r="E53" s="593"/>
      <c r="F53" s="232"/>
      <c r="G53" s="583"/>
      <c r="H53" s="583"/>
      <c r="I53" s="562"/>
      <c r="J53" s="566"/>
      <c r="K53" s="567"/>
      <c r="L53" s="567"/>
      <c r="M53" s="567"/>
      <c r="N53" s="261"/>
    </row>
    <row r="54" spans="2:22">
      <c r="B54" s="1"/>
      <c r="C54" s="565"/>
      <c r="D54" s="593" t="s">
        <v>265</v>
      </c>
      <c r="E54" s="593"/>
      <c r="F54" s="366">
        <v>1</v>
      </c>
      <c r="G54" s="571" t="s">
        <v>1496</v>
      </c>
      <c r="H54" s="571"/>
      <c r="I54" s="557"/>
      <c r="J54" s="566" t="s">
        <v>2333</v>
      </c>
      <c r="K54" s="567"/>
      <c r="L54" s="567"/>
      <c r="M54" s="567"/>
      <c r="N54" s="261"/>
    </row>
    <row r="55" spans="2:22" ht="12.75" customHeight="1">
      <c r="B55" s="1"/>
      <c r="C55" s="565"/>
      <c r="D55" s="593"/>
      <c r="E55" s="593"/>
      <c r="F55" s="366">
        <v>2</v>
      </c>
      <c r="G55" s="557" t="s">
        <v>3071</v>
      </c>
      <c r="H55" s="558"/>
      <c r="I55" s="597"/>
      <c r="J55" s="566" t="s">
        <v>3072</v>
      </c>
      <c r="K55" s="567"/>
      <c r="L55" s="567"/>
      <c r="M55" s="567"/>
      <c r="N55" s="261"/>
      <c r="O55" s="578"/>
      <c r="P55" s="578"/>
      <c r="Q55" s="578"/>
      <c r="R55" s="579"/>
      <c r="S55" s="579"/>
      <c r="T55" s="579"/>
      <c r="U55" s="579"/>
      <c r="V55" s="324"/>
    </row>
    <row r="56" spans="2:22">
      <c r="B56" s="1"/>
      <c r="C56" s="565"/>
      <c r="D56" s="593"/>
      <c r="E56" s="593"/>
      <c r="F56" s="366">
        <v>3</v>
      </c>
      <c r="G56" s="583" t="s">
        <v>182</v>
      </c>
      <c r="H56" s="583"/>
      <c r="I56" s="562"/>
      <c r="J56" s="295" t="s">
        <v>2380</v>
      </c>
      <c r="K56" s="474"/>
      <c r="L56" s="475"/>
      <c r="M56" s="475"/>
      <c r="N56" s="261"/>
      <c r="P56" s="324"/>
      <c r="Q56" s="324"/>
      <c r="R56" s="324"/>
      <c r="S56" s="324"/>
      <c r="T56" s="324"/>
      <c r="U56" s="324"/>
      <c r="V56" s="324"/>
    </row>
    <row r="57" spans="2:22">
      <c r="B57" s="1"/>
      <c r="C57" s="565"/>
      <c r="D57" s="590"/>
      <c r="E57" s="590"/>
      <c r="F57" s="366">
        <v>4</v>
      </c>
      <c r="G57" s="571" t="s">
        <v>3144</v>
      </c>
      <c r="H57" s="571"/>
      <c r="I57" s="557"/>
      <c r="J57" s="476" t="s">
        <v>2334</v>
      </c>
      <c r="K57" s="474"/>
      <c r="L57" s="475"/>
      <c r="M57" s="475"/>
      <c r="N57" s="261"/>
      <c r="P57" s="324"/>
      <c r="Q57" s="324"/>
      <c r="R57" s="324"/>
      <c r="S57" s="324"/>
      <c r="T57" s="324"/>
      <c r="U57" s="324"/>
      <c r="V57" s="324"/>
    </row>
    <row r="58" spans="2:22">
      <c r="B58" s="1"/>
      <c r="C58" s="565"/>
      <c r="D58" s="401"/>
      <c r="E58" s="402"/>
      <c r="F58" s="366">
        <v>5</v>
      </c>
      <c r="G58" s="557" t="s">
        <v>3258</v>
      </c>
      <c r="H58" s="558"/>
      <c r="I58" s="597"/>
      <c r="J58" s="581" t="s">
        <v>3259</v>
      </c>
      <c r="K58" s="567"/>
      <c r="L58" s="567"/>
      <c r="M58" s="567"/>
      <c r="N58" s="261"/>
      <c r="P58" s="324"/>
      <c r="Q58" s="324"/>
      <c r="R58" s="324"/>
      <c r="S58" s="324"/>
      <c r="T58" s="324"/>
      <c r="U58" s="324"/>
      <c r="V58" s="324"/>
    </row>
    <row r="59" spans="2:22">
      <c r="B59" s="1"/>
      <c r="C59" s="565"/>
      <c r="D59" s="358"/>
      <c r="E59" s="359"/>
      <c r="F59" s="366"/>
      <c r="G59" s="557"/>
      <c r="H59" s="558"/>
      <c r="I59" s="597"/>
      <c r="J59" s="566"/>
      <c r="K59" s="567"/>
      <c r="L59" s="567"/>
      <c r="M59" s="567"/>
      <c r="N59" s="261"/>
      <c r="P59" s="578"/>
      <c r="Q59" s="578"/>
      <c r="R59" s="578"/>
      <c r="S59" s="549"/>
      <c r="T59" s="550"/>
      <c r="U59" s="550"/>
      <c r="V59" s="550"/>
    </row>
    <row r="60" spans="2:22">
      <c r="B60" s="1"/>
      <c r="C60" s="565"/>
      <c r="D60" s="568" t="s">
        <v>2335</v>
      </c>
      <c r="E60" s="568"/>
      <c r="F60" s="232">
        <v>1</v>
      </c>
      <c r="G60" s="569" t="s">
        <v>129</v>
      </c>
      <c r="H60" s="569"/>
      <c r="I60" s="570"/>
      <c r="J60" s="476" t="s">
        <v>2336</v>
      </c>
      <c r="K60" s="474"/>
      <c r="L60" s="475"/>
      <c r="M60" s="475"/>
      <c r="N60" s="261"/>
      <c r="P60" s="553"/>
      <c r="Q60" s="553"/>
      <c r="R60" s="553"/>
      <c r="S60" s="549"/>
      <c r="T60" s="550"/>
      <c r="U60" s="550"/>
      <c r="V60" s="550"/>
    </row>
    <row r="61" spans="2:22">
      <c r="B61" s="1"/>
      <c r="C61" s="595"/>
      <c r="D61" s="568"/>
      <c r="E61" s="568"/>
      <c r="F61" s="232"/>
      <c r="G61" s="569"/>
      <c r="H61" s="569"/>
      <c r="I61" s="570"/>
      <c r="J61" s="474"/>
      <c r="K61" s="475"/>
      <c r="L61" s="475"/>
      <c r="M61" s="475"/>
      <c r="N61" s="261"/>
      <c r="P61" s="578"/>
      <c r="Q61" s="578"/>
      <c r="R61" s="578"/>
      <c r="S61" s="579"/>
      <c r="T61" s="579"/>
      <c r="U61" s="579"/>
      <c r="V61" s="579"/>
    </row>
    <row r="62" spans="2:22">
      <c r="B62" s="1"/>
      <c r="C62" s="595"/>
      <c r="D62" s="592" t="s">
        <v>72</v>
      </c>
      <c r="E62" s="593"/>
      <c r="F62" s="232">
        <v>1</v>
      </c>
      <c r="G62" s="583" t="s">
        <v>2337</v>
      </c>
      <c r="H62" s="583"/>
      <c r="I62" s="562"/>
      <c r="J62" s="476" t="s">
        <v>2338</v>
      </c>
      <c r="K62" s="474"/>
      <c r="L62" s="475"/>
      <c r="M62" s="475"/>
      <c r="N62" s="261"/>
      <c r="P62" s="578"/>
      <c r="Q62" s="578"/>
      <c r="R62" s="578"/>
      <c r="S62" s="579"/>
      <c r="T62" s="579"/>
      <c r="U62" s="579"/>
      <c r="V62" s="579"/>
    </row>
    <row r="63" spans="2:22">
      <c r="B63" s="1"/>
      <c r="C63" s="595"/>
      <c r="D63" s="593"/>
      <c r="E63" s="593"/>
      <c r="F63" s="232">
        <v>2</v>
      </c>
      <c r="G63" s="562" t="s">
        <v>3110</v>
      </c>
      <c r="H63" s="563"/>
      <c r="I63" s="588"/>
      <c r="J63" s="581" t="s">
        <v>3095</v>
      </c>
      <c r="K63" s="582"/>
      <c r="L63" s="582"/>
      <c r="M63" s="582"/>
      <c r="N63" s="261"/>
      <c r="P63" s="580"/>
      <c r="Q63" s="580"/>
      <c r="R63" s="580"/>
      <c r="S63" s="549"/>
      <c r="T63" s="550"/>
      <c r="U63" s="550"/>
      <c r="V63" s="550"/>
    </row>
    <row r="64" spans="2:22">
      <c r="B64" s="1"/>
      <c r="C64" s="595"/>
      <c r="D64" s="593"/>
      <c r="E64" s="593"/>
      <c r="F64" s="232">
        <v>3</v>
      </c>
      <c r="G64" s="583" t="s">
        <v>1437</v>
      </c>
      <c r="H64" s="583"/>
      <c r="I64" s="562"/>
      <c r="J64" s="295" t="s">
        <v>2794</v>
      </c>
      <c r="K64" s="474"/>
      <c r="L64" s="475"/>
      <c r="M64" s="475"/>
      <c r="N64" s="261"/>
      <c r="P64" s="324"/>
      <c r="Q64" s="324"/>
      <c r="R64" s="324"/>
      <c r="S64" s="324"/>
      <c r="T64" s="324"/>
      <c r="U64" s="324"/>
      <c r="V64" s="324"/>
    </row>
    <row r="65" spans="2:22">
      <c r="B65" s="1"/>
      <c r="C65" s="595"/>
      <c r="D65" s="593"/>
      <c r="E65" s="593"/>
      <c r="F65" s="232">
        <v>4</v>
      </c>
      <c r="G65" s="571" t="s">
        <v>1417</v>
      </c>
      <c r="H65" s="571"/>
      <c r="I65" s="557"/>
      <c r="J65" s="295" t="s">
        <v>2366</v>
      </c>
      <c r="K65" s="474"/>
      <c r="L65" s="475"/>
      <c r="M65" s="475"/>
      <c r="N65" s="261"/>
      <c r="P65" s="324"/>
      <c r="Q65" s="324"/>
      <c r="R65" s="324"/>
      <c r="S65" s="324"/>
      <c r="T65" s="324"/>
      <c r="U65" s="324"/>
      <c r="V65" s="324"/>
    </row>
    <row r="66" spans="2:22">
      <c r="B66" s="1"/>
      <c r="C66" s="595"/>
      <c r="D66" s="593"/>
      <c r="E66" s="593"/>
      <c r="F66" s="232"/>
      <c r="G66" s="571"/>
      <c r="H66" s="571"/>
      <c r="I66" s="557"/>
      <c r="J66" s="467"/>
      <c r="K66" s="475"/>
      <c r="L66" s="475"/>
      <c r="M66" s="475"/>
      <c r="N66" s="261"/>
      <c r="P66" s="324"/>
      <c r="Q66" s="324"/>
      <c r="R66" s="324"/>
      <c r="S66" s="324"/>
      <c r="T66" s="324"/>
      <c r="U66" s="324"/>
      <c r="V66" s="324"/>
    </row>
    <row r="67" spans="2:22">
      <c r="B67" s="1"/>
      <c r="C67" s="595"/>
      <c r="D67" s="572" t="s">
        <v>52</v>
      </c>
      <c r="E67" s="573"/>
      <c r="F67" s="232">
        <v>1</v>
      </c>
      <c r="G67" s="583" t="s">
        <v>1388</v>
      </c>
      <c r="H67" s="583"/>
      <c r="I67" s="562"/>
      <c r="J67" s="295" t="s">
        <v>2796</v>
      </c>
      <c r="K67" s="474"/>
      <c r="L67" s="475"/>
      <c r="M67" s="475"/>
      <c r="N67" s="261"/>
    </row>
    <row r="68" spans="2:22">
      <c r="B68" s="1"/>
      <c r="C68" s="595"/>
      <c r="D68" s="574"/>
      <c r="E68" s="575"/>
      <c r="F68" s="232">
        <v>2</v>
      </c>
      <c r="G68" s="583" t="s">
        <v>1291</v>
      </c>
      <c r="H68" s="583"/>
      <c r="I68" s="562"/>
      <c r="J68" s="295" t="s">
        <v>2797</v>
      </c>
      <c r="K68" s="474"/>
      <c r="L68" s="475"/>
      <c r="M68" s="475"/>
      <c r="N68" s="261"/>
    </row>
    <row r="69" spans="2:22">
      <c r="B69" s="1"/>
      <c r="C69" s="595"/>
      <c r="D69" s="574"/>
      <c r="E69" s="575"/>
      <c r="F69" s="232">
        <v>3</v>
      </c>
      <c r="G69" s="571" t="s">
        <v>1306</v>
      </c>
      <c r="H69" s="571"/>
      <c r="I69" s="557"/>
      <c r="J69" s="295" t="s">
        <v>2798</v>
      </c>
      <c r="K69" s="474"/>
      <c r="L69" s="475"/>
      <c r="M69" s="475"/>
      <c r="N69" s="261"/>
    </row>
    <row r="70" spans="2:22">
      <c r="B70" s="1"/>
      <c r="C70" s="595"/>
      <c r="D70" s="574"/>
      <c r="E70" s="575"/>
      <c r="F70" s="232"/>
      <c r="G70" s="571"/>
      <c r="H70" s="571"/>
      <c r="I70" s="557"/>
      <c r="J70" s="467"/>
      <c r="K70" s="475"/>
      <c r="L70" s="475"/>
      <c r="M70" s="475"/>
      <c r="N70" s="261"/>
    </row>
    <row r="71" spans="2:22">
      <c r="B71" s="1"/>
      <c r="C71" s="595"/>
      <c r="D71" s="596" t="s">
        <v>2340</v>
      </c>
      <c r="E71" s="596"/>
      <c r="F71" s="232">
        <v>1</v>
      </c>
      <c r="G71" s="583" t="s">
        <v>147</v>
      </c>
      <c r="H71" s="583"/>
      <c r="I71" s="562"/>
      <c r="J71" s="476" t="s">
        <v>2341</v>
      </c>
      <c r="K71" s="474"/>
      <c r="L71" s="475"/>
      <c r="M71" s="475"/>
      <c r="N71" s="261"/>
    </row>
    <row r="72" spans="2:22">
      <c r="B72" s="1"/>
      <c r="C72" s="595"/>
      <c r="D72" s="596"/>
      <c r="E72" s="596"/>
      <c r="F72" s="232">
        <v>2</v>
      </c>
      <c r="G72" s="583" t="s">
        <v>94</v>
      </c>
      <c r="H72" s="583"/>
      <c r="I72" s="562"/>
      <c r="J72" s="476" t="s">
        <v>2342</v>
      </c>
      <c r="K72" s="474"/>
      <c r="L72" s="475"/>
      <c r="M72" s="475"/>
      <c r="N72" s="261"/>
    </row>
    <row r="73" spans="2:22">
      <c r="B73" s="1"/>
      <c r="C73" s="595"/>
      <c r="D73" s="596"/>
      <c r="E73" s="596"/>
      <c r="F73" s="232">
        <v>3</v>
      </c>
      <c r="G73" s="583" t="s">
        <v>109</v>
      </c>
      <c r="H73" s="583"/>
      <c r="I73" s="562"/>
      <c r="J73" s="476" t="s">
        <v>2344</v>
      </c>
      <c r="K73" s="474"/>
      <c r="L73" s="475"/>
      <c r="M73" s="475"/>
      <c r="N73" s="261"/>
    </row>
    <row r="74" spans="2:22">
      <c r="B74" s="1"/>
      <c r="C74" s="595"/>
      <c r="D74" s="596"/>
      <c r="E74" s="596"/>
      <c r="F74" s="232">
        <v>4</v>
      </c>
      <c r="G74" s="583" t="s">
        <v>92</v>
      </c>
      <c r="H74" s="583"/>
      <c r="I74" s="562"/>
      <c r="J74" s="476" t="s">
        <v>2345</v>
      </c>
      <c r="K74" s="474"/>
      <c r="L74" s="475"/>
      <c r="M74" s="475"/>
      <c r="N74" s="261"/>
    </row>
    <row r="75" spans="2:22">
      <c r="B75" s="1"/>
      <c r="C75" s="595"/>
      <c r="D75" s="596"/>
      <c r="E75" s="596"/>
      <c r="F75" s="232">
        <v>5</v>
      </c>
      <c r="G75" s="571" t="s">
        <v>1408</v>
      </c>
      <c r="H75" s="571"/>
      <c r="I75" s="557"/>
      <c r="J75" s="476" t="s">
        <v>2343</v>
      </c>
      <c r="K75" s="474"/>
      <c r="L75" s="475"/>
      <c r="M75" s="475"/>
      <c r="N75" s="261"/>
    </row>
    <row r="76" spans="2:22">
      <c r="B76" s="1"/>
      <c r="C76" s="595"/>
      <c r="D76" s="596"/>
      <c r="E76" s="596"/>
      <c r="F76" s="232">
        <v>6</v>
      </c>
      <c r="G76" s="583" t="s">
        <v>826</v>
      </c>
      <c r="H76" s="583"/>
      <c r="I76" s="562"/>
      <c r="J76" s="476" t="s">
        <v>2346</v>
      </c>
      <c r="K76" s="474"/>
      <c r="L76" s="475"/>
      <c r="M76" s="475"/>
      <c r="N76" s="261"/>
    </row>
    <row r="77" spans="2:22">
      <c r="B77" s="1"/>
      <c r="C77" s="595"/>
      <c r="D77" s="596"/>
      <c r="E77" s="596"/>
      <c r="F77" s="232">
        <v>7</v>
      </c>
      <c r="G77" s="583" t="s">
        <v>1411</v>
      </c>
      <c r="H77" s="583"/>
      <c r="I77" s="562"/>
      <c r="J77" s="476" t="s">
        <v>2347</v>
      </c>
      <c r="K77" s="474"/>
      <c r="L77" s="475"/>
      <c r="M77" s="475"/>
      <c r="N77" s="261"/>
    </row>
    <row r="78" spans="2:22">
      <c r="B78" s="1"/>
      <c r="C78" s="595"/>
      <c r="D78" s="596"/>
      <c r="E78" s="596"/>
      <c r="F78" s="232">
        <v>8</v>
      </c>
      <c r="G78" s="571" t="s">
        <v>1410</v>
      </c>
      <c r="H78" s="571"/>
      <c r="I78" s="557"/>
      <c r="J78" s="476" t="s">
        <v>2348</v>
      </c>
      <c r="K78" s="474"/>
      <c r="L78" s="475"/>
      <c r="M78" s="475"/>
      <c r="N78" s="261"/>
    </row>
    <row r="79" spans="2:22">
      <c r="B79" s="1"/>
      <c r="C79" s="595"/>
      <c r="D79" s="596"/>
      <c r="E79" s="596"/>
      <c r="F79" s="232">
        <v>9</v>
      </c>
      <c r="G79" s="583" t="s">
        <v>1409</v>
      </c>
      <c r="H79" s="583"/>
      <c r="I79" s="562"/>
      <c r="J79" s="476" t="s">
        <v>2349</v>
      </c>
      <c r="K79" s="474"/>
      <c r="L79" s="475"/>
      <c r="M79" s="475"/>
      <c r="N79" s="261"/>
    </row>
    <row r="80" spans="2:22">
      <c r="B80" s="1"/>
      <c r="C80" s="595"/>
      <c r="D80" s="596"/>
      <c r="E80" s="596"/>
      <c r="F80" s="232"/>
      <c r="G80" s="583"/>
      <c r="H80" s="583"/>
      <c r="I80" s="562"/>
      <c r="J80" s="474"/>
      <c r="K80" s="475"/>
      <c r="L80" s="475"/>
      <c r="M80" s="475"/>
      <c r="N80" s="261"/>
    </row>
    <row r="81" spans="2:15">
      <c r="B81" s="4">
        <v>2</v>
      </c>
      <c r="C81" s="590" t="s">
        <v>13</v>
      </c>
      <c r="D81" s="572" t="s">
        <v>272</v>
      </c>
      <c r="E81" s="573"/>
      <c r="F81" s="232">
        <v>1</v>
      </c>
      <c r="G81" s="570" t="s">
        <v>501</v>
      </c>
      <c r="H81" s="589"/>
      <c r="I81" s="589"/>
      <c r="J81" s="476" t="s">
        <v>2350</v>
      </c>
      <c r="K81" s="474"/>
      <c r="L81" s="475"/>
      <c r="M81" s="475"/>
      <c r="N81" s="261"/>
    </row>
    <row r="82" spans="2:15">
      <c r="B82" s="1"/>
      <c r="C82" s="591"/>
      <c r="D82" s="574"/>
      <c r="E82" s="575"/>
      <c r="F82" s="232">
        <v>2</v>
      </c>
      <c r="G82" s="562" t="s">
        <v>1381</v>
      </c>
      <c r="H82" s="563"/>
      <c r="I82" s="563"/>
      <c r="J82" s="476" t="s">
        <v>2351</v>
      </c>
      <c r="K82" s="474"/>
      <c r="L82" s="475"/>
      <c r="M82" s="475"/>
      <c r="N82" s="261"/>
    </row>
    <row r="83" spans="2:15">
      <c r="B83" s="1"/>
      <c r="C83" s="591"/>
      <c r="D83" s="574"/>
      <c r="E83" s="575"/>
      <c r="F83" s="232">
        <v>3</v>
      </c>
      <c r="G83" s="562" t="s">
        <v>1379</v>
      </c>
      <c r="H83" s="563"/>
      <c r="I83" s="563"/>
      <c r="J83" s="476" t="s">
        <v>2352</v>
      </c>
      <c r="K83" s="474"/>
      <c r="L83" s="475"/>
      <c r="M83" s="475"/>
      <c r="N83" s="261"/>
    </row>
    <row r="84" spans="2:15">
      <c r="B84" s="1"/>
      <c r="C84" s="591"/>
      <c r="D84" s="574"/>
      <c r="E84" s="575"/>
      <c r="F84" s="232">
        <v>4</v>
      </c>
      <c r="G84" s="562" t="s">
        <v>1374</v>
      </c>
      <c r="H84" s="563"/>
      <c r="I84" s="563"/>
      <c r="J84" s="476" t="s">
        <v>1712</v>
      </c>
      <c r="K84" s="474"/>
      <c r="L84" s="475"/>
      <c r="M84" s="475"/>
      <c r="N84" s="261"/>
    </row>
    <row r="85" spans="2:15">
      <c r="B85" s="1"/>
      <c r="C85" s="591"/>
      <c r="D85" s="576"/>
      <c r="E85" s="577"/>
      <c r="F85" s="232"/>
      <c r="G85" s="562"/>
      <c r="H85" s="563"/>
      <c r="I85" s="563"/>
      <c r="J85" s="474"/>
      <c r="K85" s="475"/>
      <c r="L85" s="475"/>
      <c r="M85" s="475"/>
      <c r="N85" s="261"/>
    </row>
    <row r="86" spans="2:15">
      <c r="B86" s="1"/>
      <c r="C86" s="591"/>
      <c r="D86" s="572" t="s">
        <v>267</v>
      </c>
      <c r="E86" s="573"/>
      <c r="F86" s="232">
        <v>1</v>
      </c>
      <c r="G86" s="557" t="s">
        <v>1470</v>
      </c>
      <c r="H86" s="558"/>
      <c r="I86" s="558"/>
      <c r="J86" s="581" t="s">
        <v>2353</v>
      </c>
      <c r="K86" s="567"/>
      <c r="L86" s="567"/>
      <c r="M86" s="567"/>
      <c r="N86" s="261"/>
    </row>
    <row r="87" spans="2:15">
      <c r="B87" s="1"/>
      <c r="C87" s="591"/>
      <c r="D87" s="574"/>
      <c r="E87" s="575"/>
      <c r="F87" s="232">
        <v>2</v>
      </c>
      <c r="G87" s="469" t="s">
        <v>1469</v>
      </c>
      <c r="H87" s="470"/>
      <c r="I87" s="470"/>
      <c r="J87" s="581" t="s">
        <v>3254</v>
      </c>
      <c r="K87" s="567"/>
      <c r="L87" s="567"/>
      <c r="M87" s="567"/>
      <c r="N87" s="261"/>
    </row>
    <row r="88" spans="2:15">
      <c r="B88" s="1"/>
      <c r="C88" s="591"/>
      <c r="D88" s="574"/>
      <c r="E88" s="575"/>
      <c r="F88" s="232">
        <v>3</v>
      </c>
      <c r="G88" s="469" t="s">
        <v>1471</v>
      </c>
      <c r="H88" s="470"/>
      <c r="I88" s="470"/>
      <c r="J88" s="581" t="s">
        <v>3253</v>
      </c>
      <c r="K88" s="567"/>
      <c r="L88" s="567"/>
      <c r="M88" s="567"/>
      <c r="N88" s="261"/>
    </row>
    <row r="89" spans="2:15">
      <c r="B89" s="1"/>
      <c r="C89" s="591"/>
      <c r="D89" s="574"/>
      <c r="E89" s="575"/>
      <c r="F89" s="232">
        <v>4</v>
      </c>
      <c r="G89" s="469" t="s">
        <v>1473</v>
      </c>
      <c r="H89" s="470"/>
      <c r="I89" s="470"/>
      <c r="J89" s="581" t="s">
        <v>3252</v>
      </c>
      <c r="K89" s="567"/>
      <c r="L89" s="567"/>
      <c r="M89" s="567"/>
      <c r="N89" s="261"/>
      <c r="O89" s="324"/>
    </row>
    <row r="90" spans="2:15">
      <c r="B90" s="1"/>
      <c r="C90" s="591"/>
      <c r="D90" s="574"/>
      <c r="E90" s="575"/>
      <c r="F90" s="232">
        <v>5</v>
      </c>
      <c r="G90" s="557" t="s">
        <v>3162</v>
      </c>
      <c r="H90" s="558"/>
      <c r="I90" s="558"/>
      <c r="J90" s="295" t="s">
        <v>3250</v>
      </c>
      <c r="K90" s="474"/>
      <c r="L90" s="475"/>
      <c r="M90" s="475"/>
      <c r="N90" s="261"/>
    </row>
    <row r="91" spans="2:15">
      <c r="B91" s="1"/>
      <c r="C91" s="591"/>
      <c r="D91" s="576"/>
      <c r="E91" s="577"/>
      <c r="F91" s="232"/>
      <c r="G91" s="557"/>
      <c r="H91" s="558"/>
      <c r="I91" s="558"/>
      <c r="J91" s="467"/>
      <c r="K91" s="475"/>
      <c r="L91" s="475"/>
      <c r="M91" s="475"/>
      <c r="N91" s="261"/>
    </row>
    <row r="92" spans="2:15">
      <c r="B92" s="1"/>
      <c r="C92" s="591"/>
      <c r="D92" s="572" t="s">
        <v>17</v>
      </c>
      <c r="E92" s="573"/>
      <c r="F92" s="232">
        <v>1</v>
      </c>
      <c r="G92" s="562" t="s">
        <v>2786</v>
      </c>
      <c r="H92" s="563"/>
      <c r="I92" s="563"/>
      <c r="J92" s="295" t="s">
        <v>2787</v>
      </c>
      <c r="K92" s="474"/>
      <c r="L92" s="475"/>
      <c r="M92" s="475"/>
      <c r="N92" s="261"/>
    </row>
    <row r="93" spans="2:15">
      <c r="B93" s="1"/>
      <c r="C93" s="591"/>
      <c r="D93" s="574"/>
      <c r="E93" s="575"/>
      <c r="F93" s="232">
        <v>2</v>
      </c>
      <c r="G93" s="562" t="s">
        <v>1689</v>
      </c>
      <c r="H93" s="563"/>
      <c r="I93" s="563"/>
      <c r="J93" s="295" t="s">
        <v>2788</v>
      </c>
      <c r="K93" s="474"/>
      <c r="L93" s="475"/>
      <c r="M93" s="475"/>
      <c r="N93" s="261"/>
    </row>
    <row r="94" spans="2:15">
      <c r="B94" s="1"/>
      <c r="C94" s="591"/>
      <c r="D94" s="574"/>
      <c r="E94" s="575"/>
      <c r="F94" s="232">
        <v>3</v>
      </c>
      <c r="G94" s="562" t="s">
        <v>16</v>
      </c>
      <c r="H94" s="563"/>
      <c r="I94" s="563"/>
      <c r="J94" s="476" t="s">
        <v>2354</v>
      </c>
      <c r="K94" s="474"/>
      <c r="L94" s="475"/>
      <c r="M94" s="475"/>
      <c r="N94" s="261"/>
    </row>
    <row r="95" spans="2:15">
      <c r="B95" s="1"/>
      <c r="C95" s="591"/>
      <c r="D95" s="574"/>
      <c r="E95" s="575"/>
      <c r="F95" s="232">
        <v>4</v>
      </c>
      <c r="G95" s="562" t="s">
        <v>2789</v>
      </c>
      <c r="H95" s="563"/>
      <c r="I95" s="563"/>
      <c r="J95" s="295" t="s">
        <v>2790</v>
      </c>
      <c r="K95" s="474"/>
      <c r="L95" s="475"/>
      <c r="M95" s="475"/>
      <c r="N95" s="261"/>
    </row>
    <row r="96" spans="2:15">
      <c r="B96" s="1"/>
      <c r="C96" s="591"/>
      <c r="D96" s="574"/>
      <c r="E96" s="575"/>
      <c r="F96" s="232">
        <v>5</v>
      </c>
      <c r="G96" s="562" t="s">
        <v>1679</v>
      </c>
      <c r="H96" s="563"/>
      <c r="I96" s="563"/>
      <c r="J96" s="476" t="s">
        <v>2355</v>
      </c>
      <c r="K96" s="474"/>
      <c r="L96" s="475"/>
      <c r="M96" s="475"/>
      <c r="N96" s="261"/>
    </row>
    <row r="97" spans="2:14">
      <c r="B97" s="1"/>
      <c r="C97" s="591"/>
      <c r="D97" s="574"/>
      <c r="E97" s="575"/>
      <c r="F97" s="232">
        <v>6</v>
      </c>
      <c r="G97" s="562" t="s">
        <v>21</v>
      </c>
      <c r="H97" s="563"/>
      <c r="I97" s="563"/>
      <c r="J97" s="476" t="s">
        <v>2356</v>
      </c>
      <c r="K97" s="474"/>
      <c r="L97" s="475"/>
      <c r="M97" s="475"/>
      <c r="N97" s="261"/>
    </row>
    <row r="98" spans="2:14">
      <c r="B98" s="1"/>
      <c r="C98" s="591"/>
      <c r="D98" s="574"/>
      <c r="E98" s="575"/>
      <c r="F98" s="232">
        <v>7</v>
      </c>
      <c r="G98" s="562" t="s">
        <v>1680</v>
      </c>
      <c r="H98" s="563"/>
      <c r="I98" s="563"/>
      <c r="J98" s="476" t="s">
        <v>2355</v>
      </c>
      <c r="K98" s="474"/>
      <c r="L98" s="475"/>
      <c r="M98" s="475"/>
      <c r="N98" s="261"/>
    </row>
    <row r="99" spans="2:14">
      <c r="B99" s="1"/>
      <c r="C99" s="591"/>
      <c r="D99" s="574"/>
      <c r="E99" s="575"/>
      <c r="F99" s="232">
        <v>8</v>
      </c>
      <c r="G99" s="562" t="s">
        <v>1676</v>
      </c>
      <c r="H99" s="563"/>
      <c r="I99" s="563"/>
      <c r="J99" s="476" t="s">
        <v>2357</v>
      </c>
      <c r="K99" s="474"/>
      <c r="L99" s="475"/>
      <c r="M99" s="475"/>
      <c r="N99" s="261"/>
    </row>
    <row r="100" spans="2:14">
      <c r="B100" s="1"/>
      <c r="C100" s="591"/>
      <c r="D100" s="576"/>
      <c r="E100" s="577"/>
      <c r="F100" s="232"/>
      <c r="G100" s="562"/>
      <c r="H100" s="563"/>
      <c r="I100" s="563"/>
      <c r="J100" s="474"/>
      <c r="K100" s="475"/>
      <c r="L100" s="475"/>
      <c r="M100" s="475"/>
      <c r="N100" s="261"/>
    </row>
    <row r="101" spans="2:14">
      <c r="B101" s="1"/>
      <c r="C101" s="591"/>
      <c r="D101" s="572" t="s">
        <v>265</v>
      </c>
      <c r="E101" s="573"/>
      <c r="F101" s="232">
        <v>1</v>
      </c>
      <c r="G101" s="557" t="s">
        <v>186</v>
      </c>
      <c r="H101" s="558"/>
      <c r="I101" s="558"/>
      <c r="J101" s="476" t="s">
        <v>2358</v>
      </c>
      <c r="K101" s="474"/>
      <c r="L101" s="475"/>
      <c r="M101" s="475"/>
      <c r="N101" s="261"/>
    </row>
    <row r="102" spans="2:14">
      <c r="B102" s="1"/>
      <c r="C102" s="591"/>
      <c r="D102" s="574"/>
      <c r="E102" s="575"/>
      <c r="F102" s="232">
        <v>2</v>
      </c>
      <c r="G102" s="562" t="s">
        <v>162</v>
      </c>
      <c r="H102" s="563"/>
      <c r="I102" s="563"/>
      <c r="J102" s="476" t="s">
        <v>2359</v>
      </c>
      <c r="K102" s="474"/>
      <c r="L102" s="475"/>
      <c r="M102" s="475"/>
      <c r="N102" s="261"/>
    </row>
    <row r="103" spans="2:14">
      <c r="B103" s="1"/>
      <c r="C103" s="591"/>
      <c r="D103" s="574"/>
      <c r="E103" s="575"/>
      <c r="F103" s="232">
        <v>3</v>
      </c>
      <c r="G103" s="562" t="s">
        <v>181</v>
      </c>
      <c r="H103" s="563"/>
      <c r="I103" s="563"/>
      <c r="J103" s="476" t="s">
        <v>2360</v>
      </c>
      <c r="K103" s="474"/>
      <c r="L103" s="475"/>
      <c r="M103" s="475"/>
      <c r="N103" s="261"/>
    </row>
    <row r="104" spans="2:14">
      <c r="B104" s="1"/>
      <c r="C104" s="591"/>
      <c r="D104" s="574"/>
      <c r="E104" s="575"/>
      <c r="F104" s="232">
        <v>4</v>
      </c>
      <c r="G104" s="562" t="s">
        <v>1505</v>
      </c>
      <c r="H104" s="563"/>
      <c r="I104" s="563"/>
      <c r="J104" s="476" t="s">
        <v>2361</v>
      </c>
      <c r="K104" s="474"/>
      <c r="L104" s="475"/>
      <c r="M104" s="475"/>
      <c r="N104" s="261"/>
    </row>
    <row r="105" spans="2:14">
      <c r="B105" s="1"/>
      <c r="C105" s="591"/>
      <c r="D105" s="574"/>
      <c r="E105" s="575"/>
      <c r="F105" s="232">
        <v>5</v>
      </c>
      <c r="G105" s="557" t="s">
        <v>1503</v>
      </c>
      <c r="H105" s="558"/>
      <c r="I105" s="558"/>
      <c r="J105" s="476" t="s">
        <v>2362</v>
      </c>
      <c r="K105" s="474"/>
      <c r="L105" s="475"/>
      <c r="M105" s="475"/>
      <c r="N105" s="261"/>
    </row>
    <row r="106" spans="2:14">
      <c r="B106" s="1"/>
      <c r="C106" s="591"/>
      <c r="D106" s="574"/>
      <c r="E106" s="575"/>
      <c r="F106" s="232">
        <v>6</v>
      </c>
      <c r="G106" s="557" t="s">
        <v>160</v>
      </c>
      <c r="H106" s="558"/>
      <c r="I106" s="558"/>
      <c r="J106" s="476" t="s">
        <v>2363</v>
      </c>
      <c r="K106" s="474"/>
      <c r="L106" s="475"/>
      <c r="M106" s="475"/>
      <c r="N106" s="261"/>
    </row>
    <row r="107" spans="2:14">
      <c r="B107" s="1"/>
      <c r="C107" s="591"/>
      <c r="D107" s="574"/>
      <c r="E107" s="575"/>
      <c r="F107" s="232">
        <v>7</v>
      </c>
      <c r="G107" s="562" t="s">
        <v>180</v>
      </c>
      <c r="H107" s="563"/>
      <c r="I107" s="563"/>
      <c r="J107" s="476" t="s">
        <v>2364</v>
      </c>
      <c r="K107" s="474"/>
      <c r="L107" s="475"/>
      <c r="M107" s="475"/>
      <c r="N107" s="261"/>
    </row>
    <row r="108" spans="2:14">
      <c r="B108" s="1"/>
      <c r="C108" s="591"/>
      <c r="D108" s="576"/>
      <c r="E108" s="577"/>
      <c r="F108" s="232"/>
      <c r="G108" s="562"/>
      <c r="H108" s="563"/>
      <c r="I108" s="563"/>
      <c r="J108" s="474"/>
      <c r="K108" s="475"/>
      <c r="L108" s="475"/>
      <c r="M108" s="475"/>
      <c r="N108" s="261"/>
    </row>
    <row r="109" spans="2:14">
      <c r="B109" s="1"/>
      <c r="C109" s="591"/>
      <c r="D109" s="564" t="s">
        <v>2335</v>
      </c>
      <c r="E109" s="595"/>
      <c r="F109" s="232">
        <v>1</v>
      </c>
      <c r="G109" s="562" t="s">
        <v>1702</v>
      </c>
      <c r="H109" s="563"/>
      <c r="I109" s="563"/>
      <c r="J109" s="476" t="s">
        <v>2365</v>
      </c>
      <c r="K109" s="474"/>
      <c r="L109" s="475"/>
      <c r="M109" s="475"/>
      <c r="N109" s="261"/>
    </row>
    <row r="110" spans="2:14">
      <c r="B110" s="1"/>
      <c r="C110" s="591"/>
      <c r="D110" s="564"/>
      <c r="E110" s="595"/>
      <c r="F110" s="232"/>
      <c r="G110" s="562"/>
      <c r="H110" s="563"/>
      <c r="I110" s="563"/>
      <c r="J110" s="474"/>
      <c r="K110" s="475"/>
      <c r="L110" s="475"/>
      <c r="M110" s="475"/>
      <c r="N110" s="261"/>
    </row>
    <row r="111" spans="2:14">
      <c r="B111" s="1"/>
      <c r="C111" s="591"/>
      <c r="D111" s="572" t="s">
        <v>72</v>
      </c>
      <c r="E111" s="573"/>
      <c r="F111" s="232">
        <v>1</v>
      </c>
      <c r="G111" s="562" t="s">
        <v>1452</v>
      </c>
      <c r="H111" s="563"/>
      <c r="I111" s="563"/>
      <c r="J111" s="476" t="s">
        <v>2366</v>
      </c>
      <c r="K111" s="474"/>
      <c r="L111" s="475"/>
      <c r="M111" s="475"/>
      <c r="N111" s="261"/>
    </row>
    <row r="112" spans="2:14">
      <c r="B112" s="1"/>
      <c r="C112" s="591"/>
      <c r="D112" s="574"/>
      <c r="E112" s="575"/>
      <c r="F112" s="232">
        <v>2</v>
      </c>
      <c r="G112" s="562" t="s">
        <v>1461</v>
      </c>
      <c r="H112" s="563"/>
      <c r="I112" s="563"/>
      <c r="J112" s="295" t="s">
        <v>2795</v>
      </c>
      <c r="K112" s="474"/>
      <c r="L112" s="475"/>
      <c r="M112" s="475"/>
      <c r="N112" s="261"/>
    </row>
    <row r="113" spans="2:14">
      <c r="B113" s="1"/>
      <c r="C113" s="591"/>
      <c r="D113" s="574"/>
      <c r="E113" s="575"/>
      <c r="F113" s="232">
        <v>3</v>
      </c>
      <c r="G113" s="469" t="s">
        <v>1454</v>
      </c>
      <c r="H113" s="470"/>
      <c r="I113" s="470"/>
      <c r="J113" s="295" t="s">
        <v>3260</v>
      </c>
      <c r="K113" s="474"/>
      <c r="L113" s="475"/>
      <c r="M113" s="475"/>
      <c r="N113" s="261"/>
    </row>
    <row r="114" spans="2:14">
      <c r="B114" s="1"/>
      <c r="C114" s="591"/>
      <c r="D114" s="574"/>
      <c r="E114" s="575"/>
      <c r="F114" s="232">
        <v>4</v>
      </c>
      <c r="G114" s="562" t="s">
        <v>1456</v>
      </c>
      <c r="H114" s="563"/>
      <c r="I114" s="563"/>
      <c r="J114" s="476" t="s">
        <v>2367</v>
      </c>
      <c r="K114" s="474"/>
      <c r="L114" s="475"/>
      <c r="M114" s="475"/>
      <c r="N114" s="261"/>
    </row>
    <row r="115" spans="2:14">
      <c r="B115" s="1"/>
      <c r="C115" s="591"/>
      <c r="D115" s="576"/>
      <c r="E115" s="577"/>
      <c r="F115" s="232"/>
      <c r="G115" s="562"/>
      <c r="H115" s="563"/>
      <c r="I115" s="563"/>
      <c r="J115" s="474"/>
      <c r="K115" s="475"/>
      <c r="L115" s="475"/>
      <c r="M115" s="475"/>
      <c r="N115" s="261"/>
    </row>
    <row r="116" spans="2:14">
      <c r="B116" s="1"/>
      <c r="C116" s="591"/>
      <c r="D116" s="572" t="s">
        <v>52</v>
      </c>
      <c r="E116" s="573"/>
      <c r="F116" s="232">
        <v>1</v>
      </c>
      <c r="G116" s="562" t="s">
        <v>1402</v>
      </c>
      <c r="H116" s="563"/>
      <c r="I116" s="563"/>
      <c r="J116" s="295" t="s">
        <v>2459</v>
      </c>
      <c r="K116" s="467"/>
      <c r="L116" s="468"/>
      <c r="M116" s="468"/>
      <c r="N116" s="365"/>
    </row>
    <row r="117" spans="2:14">
      <c r="B117" s="1"/>
      <c r="C117" s="591"/>
      <c r="D117" s="574"/>
      <c r="E117" s="575"/>
      <c r="F117" s="232">
        <v>2</v>
      </c>
      <c r="G117" s="557" t="s">
        <v>1403</v>
      </c>
      <c r="H117" s="558"/>
      <c r="I117" s="558"/>
      <c r="J117" s="295" t="s">
        <v>2460</v>
      </c>
      <c r="K117" s="467"/>
      <c r="L117" s="468"/>
      <c r="M117" s="468"/>
      <c r="N117" s="365"/>
    </row>
    <row r="118" spans="2:14">
      <c r="B118" s="1"/>
      <c r="C118" s="591"/>
      <c r="D118" s="574"/>
      <c r="E118" s="575"/>
      <c r="F118" s="232">
        <v>3</v>
      </c>
      <c r="G118" s="562" t="s">
        <v>53</v>
      </c>
      <c r="H118" s="563"/>
      <c r="I118" s="563"/>
      <c r="J118" s="295" t="s">
        <v>2459</v>
      </c>
      <c r="K118" s="467"/>
      <c r="L118" s="468"/>
      <c r="M118" s="468"/>
      <c r="N118" s="365"/>
    </row>
    <row r="119" spans="2:14">
      <c r="B119" s="1"/>
      <c r="C119" s="591"/>
      <c r="D119" s="574"/>
      <c r="E119" s="575"/>
      <c r="F119" s="232">
        <v>4</v>
      </c>
      <c r="G119" s="562" t="s">
        <v>1407</v>
      </c>
      <c r="H119" s="563"/>
      <c r="I119" s="588"/>
      <c r="J119" s="476" t="s">
        <v>2339</v>
      </c>
      <c r="K119" s="474"/>
      <c r="L119" s="468"/>
      <c r="M119" s="468"/>
      <c r="N119" s="365"/>
    </row>
    <row r="120" spans="2:14">
      <c r="B120" s="1"/>
      <c r="C120" s="591"/>
      <c r="D120" s="574"/>
      <c r="E120" s="575"/>
      <c r="F120" s="232"/>
      <c r="G120" s="562"/>
      <c r="H120" s="563"/>
      <c r="I120" s="588"/>
      <c r="J120" s="474"/>
      <c r="K120" s="475"/>
      <c r="L120" s="468"/>
      <c r="M120" s="468"/>
      <c r="N120" s="365"/>
    </row>
    <row r="121" spans="2:14">
      <c r="B121" s="1"/>
      <c r="C121" s="591"/>
      <c r="D121" s="572" t="s">
        <v>2340</v>
      </c>
      <c r="E121" s="573"/>
      <c r="F121" s="232">
        <v>1</v>
      </c>
      <c r="G121" s="557" t="s">
        <v>100</v>
      </c>
      <c r="H121" s="558"/>
      <c r="I121" s="558"/>
      <c r="J121" s="476" t="s">
        <v>2368</v>
      </c>
      <c r="K121" s="474"/>
      <c r="L121" s="475"/>
      <c r="M121" s="475"/>
      <c r="N121" s="261"/>
    </row>
    <row r="122" spans="2:14">
      <c r="B122" s="1"/>
      <c r="C122" s="591"/>
      <c r="D122" s="574"/>
      <c r="E122" s="575"/>
      <c r="F122" s="232">
        <v>2</v>
      </c>
      <c r="G122" s="557" t="s">
        <v>88</v>
      </c>
      <c r="H122" s="558"/>
      <c r="I122" s="558"/>
      <c r="J122" s="295" t="s">
        <v>2799</v>
      </c>
      <c r="K122" s="474"/>
      <c r="L122" s="475"/>
      <c r="M122" s="475"/>
      <c r="N122" s="261"/>
    </row>
    <row r="123" spans="2:14">
      <c r="B123" s="1"/>
      <c r="C123" s="591"/>
      <c r="D123" s="574"/>
      <c r="E123" s="575"/>
      <c r="F123" s="232">
        <v>3</v>
      </c>
      <c r="G123" s="557" t="s">
        <v>1414</v>
      </c>
      <c r="H123" s="558"/>
      <c r="I123" s="558"/>
      <c r="J123" s="476" t="s">
        <v>2369</v>
      </c>
      <c r="K123" s="474"/>
      <c r="L123" s="475"/>
      <c r="M123" s="475"/>
      <c r="N123" s="261"/>
    </row>
    <row r="124" spans="2:14">
      <c r="B124" s="1"/>
      <c r="C124" s="568"/>
      <c r="D124" s="576"/>
      <c r="E124" s="577"/>
      <c r="F124" s="232"/>
      <c r="G124" s="557"/>
      <c r="H124" s="558"/>
      <c r="I124" s="558"/>
      <c r="J124" s="474"/>
      <c r="K124" s="475"/>
      <c r="L124" s="475"/>
      <c r="M124" s="475"/>
      <c r="N124" s="261"/>
    </row>
    <row r="125" spans="2:14" ht="24.75" customHeight="1">
      <c r="B125" s="4">
        <v>3</v>
      </c>
      <c r="C125" s="590" t="s">
        <v>24</v>
      </c>
      <c r="D125" s="354" t="s">
        <v>272</v>
      </c>
      <c r="E125" s="357"/>
      <c r="F125" s="473">
        <v>1</v>
      </c>
      <c r="G125" s="562" t="s">
        <v>1378</v>
      </c>
      <c r="H125" s="563"/>
      <c r="I125" s="563"/>
      <c r="J125" s="476" t="s">
        <v>2370</v>
      </c>
      <c r="K125" s="474"/>
      <c r="L125" s="475"/>
      <c r="M125" s="475"/>
      <c r="N125" s="261"/>
    </row>
    <row r="126" spans="2:14" ht="24" customHeight="1">
      <c r="B126" s="1"/>
      <c r="C126" s="591"/>
      <c r="D126" s="354" t="s">
        <v>267</v>
      </c>
      <c r="E126" s="357"/>
      <c r="F126" s="473">
        <v>1</v>
      </c>
      <c r="G126" s="570" t="s">
        <v>1479</v>
      </c>
      <c r="H126" s="589"/>
      <c r="I126" s="589"/>
      <c r="J126" s="295" t="s">
        <v>2458</v>
      </c>
      <c r="K126" s="467"/>
      <c r="L126" s="468"/>
      <c r="M126" s="468"/>
      <c r="N126" s="365"/>
    </row>
    <row r="127" spans="2:14" ht="24.75" customHeight="1">
      <c r="B127" s="1"/>
      <c r="C127" s="591"/>
      <c r="D127" s="354" t="s">
        <v>273</v>
      </c>
      <c r="E127" s="357"/>
      <c r="F127" s="473">
        <v>1</v>
      </c>
      <c r="G127" s="562" t="s">
        <v>1632</v>
      </c>
      <c r="H127" s="563"/>
      <c r="I127" s="563"/>
      <c r="J127" s="476" t="s">
        <v>2371</v>
      </c>
      <c r="K127" s="474"/>
      <c r="L127" s="475"/>
      <c r="M127" s="475"/>
      <c r="N127" s="261"/>
    </row>
    <row r="128" spans="2:14">
      <c r="B128" s="1"/>
      <c r="C128" s="591"/>
      <c r="D128" s="592" t="s">
        <v>17</v>
      </c>
      <c r="E128" s="593"/>
      <c r="F128" s="473">
        <v>1</v>
      </c>
      <c r="G128" s="583" t="s">
        <v>1698</v>
      </c>
      <c r="H128" s="583"/>
      <c r="I128" s="562"/>
      <c r="J128" s="295" t="s">
        <v>2791</v>
      </c>
      <c r="K128" s="474"/>
      <c r="L128" s="475"/>
      <c r="M128" s="475"/>
      <c r="N128" s="261"/>
    </row>
    <row r="129" spans="2:14">
      <c r="B129" s="1"/>
      <c r="C129" s="591"/>
      <c r="D129" s="593"/>
      <c r="E129" s="593"/>
      <c r="F129" s="473">
        <v>2</v>
      </c>
      <c r="G129" s="583" t="s">
        <v>1699</v>
      </c>
      <c r="H129" s="583"/>
      <c r="I129" s="562"/>
      <c r="J129" s="295" t="s">
        <v>2792</v>
      </c>
      <c r="K129" s="474"/>
      <c r="L129" s="475"/>
      <c r="M129" s="475"/>
      <c r="N129" s="261"/>
    </row>
    <row r="130" spans="2:14" ht="23.25" customHeight="1">
      <c r="B130" s="1"/>
      <c r="C130" s="591"/>
      <c r="D130" s="593"/>
      <c r="E130" s="593"/>
      <c r="F130" s="473">
        <v>3</v>
      </c>
      <c r="G130" s="571" t="s">
        <v>1701</v>
      </c>
      <c r="H130" s="571"/>
      <c r="I130" s="557"/>
      <c r="J130" s="295" t="s">
        <v>2793</v>
      </c>
      <c r="K130" s="474"/>
      <c r="L130" s="475"/>
      <c r="M130" s="475"/>
      <c r="N130" s="261"/>
    </row>
    <row r="131" spans="2:14">
      <c r="B131" s="1"/>
      <c r="C131" s="591"/>
      <c r="D131" s="572" t="s">
        <v>265</v>
      </c>
      <c r="E131" s="573"/>
      <c r="F131" s="473">
        <v>1</v>
      </c>
      <c r="G131" s="594" t="s">
        <v>2779</v>
      </c>
      <c r="H131" s="565"/>
      <c r="I131" s="565"/>
      <c r="J131" s="476" t="s">
        <v>2378</v>
      </c>
      <c r="K131" s="474"/>
      <c r="L131" s="475"/>
      <c r="M131" s="475"/>
      <c r="N131" s="261"/>
    </row>
    <row r="132" spans="2:14">
      <c r="B132" s="1"/>
      <c r="C132" s="591"/>
      <c r="D132" s="574"/>
      <c r="E132" s="575"/>
      <c r="F132" s="473">
        <v>2</v>
      </c>
      <c r="G132" s="562" t="s">
        <v>2780</v>
      </c>
      <c r="H132" s="563"/>
      <c r="I132" s="563"/>
      <c r="J132" s="476" t="s">
        <v>2379</v>
      </c>
      <c r="K132" s="474"/>
      <c r="L132" s="475"/>
      <c r="M132" s="475"/>
      <c r="N132" s="261"/>
    </row>
    <row r="133" spans="2:14">
      <c r="B133" s="1"/>
      <c r="C133" s="591"/>
      <c r="D133" s="574"/>
      <c r="E133" s="575"/>
      <c r="F133" s="473">
        <v>3</v>
      </c>
      <c r="G133" s="562" t="s">
        <v>1509</v>
      </c>
      <c r="H133" s="563"/>
      <c r="I133" s="563"/>
      <c r="J133" s="476" t="s">
        <v>2372</v>
      </c>
      <c r="K133" s="474"/>
      <c r="L133" s="475"/>
      <c r="M133" s="475"/>
      <c r="N133" s="261"/>
    </row>
    <row r="134" spans="2:14">
      <c r="B134" s="1"/>
      <c r="C134" s="591"/>
      <c r="D134" s="574"/>
      <c r="E134" s="575"/>
      <c r="F134" s="473">
        <v>4</v>
      </c>
      <c r="G134" s="562" t="s">
        <v>1510</v>
      </c>
      <c r="H134" s="563"/>
      <c r="I134" s="563"/>
      <c r="J134" s="476" t="s">
        <v>2373</v>
      </c>
      <c r="K134" s="474"/>
      <c r="L134" s="475"/>
      <c r="M134" s="475"/>
      <c r="N134" s="261"/>
    </row>
    <row r="135" spans="2:14">
      <c r="B135" s="1"/>
      <c r="C135" s="591"/>
      <c r="D135" s="574"/>
      <c r="E135" s="575"/>
      <c r="F135" s="473">
        <v>5</v>
      </c>
      <c r="G135" s="570" t="s">
        <v>201</v>
      </c>
      <c r="H135" s="589"/>
      <c r="I135" s="589"/>
      <c r="J135" s="476" t="s">
        <v>2374</v>
      </c>
      <c r="K135" s="474"/>
      <c r="L135" s="475"/>
      <c r="M135" s="475"/>
      <c r="N135" s="261"/>
    </row>
    <row r="136" spans="2:14">
      <c r="B136" s="1"/>
      <c r="C136" s="591"/>
      <c r="D136" s="574"/>
      <c r="E136" s="575"/>
      <c r="F136" s="473">
        <v>6</v>
      </c>
      <c r="G136" s="562" t="s">
        <v>172</v>
      </c>
      <c r="H136" s="563"/>
      <c r="I136" s="563"/>
      <c r="J136" s="476" t="s">
        <v>2375</v>
      </c>
      <c r="K136" s="474"/>
      <c r="L136" s="475"/>
      <c r="M136" s="475"/>
      <c r="N136" s="261"/>
    </row>
    <row r="137" spans="2:14">
      <c r="B137" s="1"/>
      <c r="C137" s="591"/>
      <c r="D137" s="574"/>
      <c r="E137" s="575"/>
      <c r="F137" s="473">
        <v>7</v>
      </c>
      <c r="G137" s="562" t="s">
        <v>170</v>
      </c>
      <c r="H137" s="563"/>
      <c r="I137" s="563"/>
      <c r="J137" s="476" t="s">
        <v>2376</v>
      </c>
      <c r="K137" s="474"/>
      <c r="L137" s="475"/>
      <c r="M137" s="475"/>
      <c r="N137" s="261"/>
    </row>
    <row r="138" spans="2:14">
      <c r="B138" s="1"/>
      <c r="C138" s="591"/>
      <c r="D138" s="574"/>
      <c r="E138" s="575"/>
      <c r="F138" s="473">
        <v>8</v>
      </c>
      <c r="G138" s="562" t="s">
        <v>200</v>
      </c>
      <c r="H138" s="563"/>
      <c r="I138" s="563"/>
      <c r="J138" s="476" t="s">
        <v>2374</v>
      </c>
      <c r="K138" s="474"/>
      <c r="L138" s="475"/>
      <c r="M138" s="475"/>
      <c r="N138" s="261"/>
    </row>
    <row r="139" spans="2:14" ht="12.75" customHeight="1">
      <c r="B139" s="1"/>
      <c r="C139" s="591"/>
      <c r="D139" s="574"/>
      <c r="E139" s="575"/>
      <c r="F139" s="473">
        <v>9</v>
      </c>
      <c r="G139" s="557" t="s">
        <v>196</v>
      </c>
      <c r="H139" s="558"/>
      <c r="I139" s="558"/>
      <c r="J139" s="476" t="s">
        <v>2377</v>
      </c>
      <c r="K139" s="474"/>
      <c r="L139" s="475"/>
      <c r="M139" s="475"/>
      <c r="N139" s="261"/>
    </row>
    <row r="140" spans="2:14" ht="23.25" customHeight="1">
      <c r="B140" s="1"/>
      <c r="C140" s="591"/>
      <c r="D140" s="574"/>
      <c r="E140" s="575"/>
      <c r="F140" s="473">
        <v>10</v>
      </c>
      <c r="G140" s="562" t="s">
        <v>198</v>
      </c>
      <c r="H140" s="563"/>
      <c r="I140" s="563"/>
      <c r="J140" s="476" t="s">
        <v>2380</v>
      </c>
      <c r="K140" s="474"/>
      <c r="L140" s="475"/>
      <c r="M140" s="475"/>
      <c r="N140" s="261"/>
    </row>
    <row r="141" spans="2:14">
      <c r="B141" s="6"/>
      <c r="C141" s="568"/>
      <c r="D141" s="354" t="s">
        <v>2340</v>
      </c>
      <c r="E141" s="357"/>
      <c r="F141" s="473">
        <v>1</v>
      </c>
      <c r="G141" s="562" t="s">
        <v>1415</v>
      </c>
      <c r="H141" s="563"/>
      <c r="I141" s="563"/>
      <c r="J141" s="476" t="s">
        <v>2381</v>
      </c>
      <c r="K141" s="476"/>
      <c r="L141" s="474"/>
      <c r="M141" s="475"/>
      <c r="N141" s="261"/>
    </row>
    <row r="142" spans="2:14">
      <c r="D142" s="236"/>
      <c r="E142" s="236"/>
    </row>
    <row r="145" spans="6:10">
      <c r="J145" t="s">
        <v>3264</v>
      </c>
    </row>
    <row r="152" spans="6:10">
      <c r="F152" t="s">
        <v>3030</v>
      </c>
    </row>
  </sheetData>
  <mergeCells count="203">
    <mergeCell ref="B17:C17"/>
    <mergeCell ref="D17:E17"/>
    <mergeCell ref="F17:G17"/>
    <mergeCell ref="H17:I17"/>
    <mergeCell ref="B20:L21"/>
    <mergeCell ref="D22:E22"/>
    <mergeCell ref="G22:I22"/>
    <mergeCell ref="J22:N22"/>
    <mergeCell ref="B2:L2"/>
    <mergeCell ref="B5:B7"/>
    <mergeCell ref="C5:C7"/>
    <mergeCell ref="D5:I5"/>
    <mergeCell ref="J5:J7"/>
    <mergeCell ref="K5:K7"/>
    <mergeCell ref="L5:L7"/>
    <mergeCell ref="D6:E6"/>
    <mergeCell ref="F6:G6"/>
    <mergeCell ref="H6:I6"/>
    <mergeCell ref="C23:C80"/>
    <mergeCell ref="D23:E33"/>
    <mergeCell ref="G23:I23"/>
    <mergeCell ref="J23:M23"/>
    <mergeCell ref="G24:I24"/>
    <mergeCell ref="J24:M24"/>
    <mergeCell ref="G25:I25"/>
    <mergeCell ref="J25:M25"/>
    <mergeCell ref="G26:I26"/>
    <mergeCell ref="J26:M26"/>
    <mergeCell ref="G30:I30"/>
    <mergeCell ref="J30:M30"/>
    <mergeCell ref="G31:I31"/>
    <mergeCell ref="J31:M31"/>
    <mergeCell ref="G32:I32"/>
    <mergeCell ref="J32:M32"/>
    <mergeCell ref="G27:I27"/>
    <mergeCell ref="J27:M27"/>
    <mergeCell ref="G28:I28"/>
    <mergeCell ref="J28:M28"/>
    <mergeCell ref="G29:I29"/>
    <mergeCell ref="J29:M29"/>
    <mergeCell ref="G38:I38"/>
    <mergeCell ref="J38:M38"/>
    <mergeCell ref="D35:E39"/>
    <mergeCell ref="G35:I35"/>
    <mergeCell ref="J35:M35"/>
    <mergeCell ref="G36:I36"/>
    <mergeCell ref="J36:M36"/>
    <mergeCell ref="G39:I39"/>
    <mergeCell ref="J39:M39"/>
    <mergeCell ref="G37:I37"/>
    <mergeCell ref="J37:M37"/>
    <mergeCell ref="D40:E50"/>
    <mergeCell ref="G40:I40"/>
    <mergeCell ref="J40:M40"/>
    <mergeCell ref="G41:I41"/>
    <mergeCell ref="J41:M41"/>
    <mergeCell ref="J42:M42"/>
    <mergeCell ref="G43:I43"/>
    <mergeCell ref="G47:I47"/>
    <mergeCell ref="J47:M47"/>
    <mergeCell ref="G48:I48"/>
    <mergeCell ref="J48:M48"/>
    <mergeCell ref="G50:I50"/>
    <mergeCell ref="J50:M50"/>
    <mergeCell ref="J43:M43"/>
    <mergeCell ref="G44:I44"/>
    <mergeCell ref="J44:M44"/>
    <mergeCell ref="G45:I45"/>
    <mergeCell ref="J45:M45"/>
    <mergeCell ref="G46:I46"/>
    <mergeCell ref="J46:M46"/>
    <mergeCell ref="G52:I52"/>
    <mergeCell ref="G56:I56"/>
    <mergeCell ref="G57:I57"/>
    <mergeCell ref="G59:I59"/>
    <mergeCell ref="J59:M59"/>
    <mergeCell ref="D61:E61"/>
    <mergeCell ref="G61:I61"/>
    <mergeCell ref="D51:E53"/>
    <mergeCell ref="G51:I51"/>
    <mergeCell ref="J51:M51"/>
    <mergeCell ref="G53:I53"/>
    <mergeCell ref="J53:M53"/>
    <mergeCell ref="D54:E57"/>
    <mergeCell ref="G54:I54"/>
    <mergeCell ref="J54:M54"/>
    <mergeCell ref="G55:I55"/>
    <mergeCell ref="J55:M55"/>
    <mergeCell ref="G58:I58"/>
    <mergeCell ref="J58:M58"/>
    <mergeCell ref="D62:E66"/>
    <mergeCell ref="G62:I62"/>
    <mergeCell ref="G63:I63"/>
    <mergeCell ref="G66:I66"/>
    <mergeCell ref="D67:E70"/>
    <mergeCell ref="G67:I67"/>
    <mergeCell ref="G68:I68"/>
    <mergeCell ref="G70:I70"/>
    <mergeCell ref="G65:I65"/>
    <mergeCell ref="G64:I64"/>
    <mergeCell ref="G71:I71"/>
    <mergeCell ref="G72:I72"/>
    <mergeCell ref="G73:I73"/>
    <mergeCell ref="G74:I74"/>
    <mergeCell ref="G75:I75"/>
    <mergeCell ref="G76:I76"/>
    <mergeCell ref="G77:I77"/>
    <mergeCell ref="G78:I78"/>
    <mergeCell ref="G80:I80"/>
    <mergeCell ref="C81:C124"/>
    <mergeCell ref="D81:E85"/>
    <mergeCell ref="G81:I81"/>
    <mergeCell ref="G82:I82"/>
    <mergeCell ref="G83:I83"/>
    <mergeCell ref="D116:E120"/>
    <mergeCell ref="G116:I116"/>
    <mergeCell ref="G117:I117"/>
    <mergeCell ref="G118:I118"/>
    <mergeCell ref="G107:I107"/>
    <mergeCell ref="G93:I93"/>
    <mergeCell ref="G94:I94"/>
    <mergeCell ref="G95:I95"/>
    <mergeCell ref="G96:I96"/>
    <mergeCell ref="G97:I97"/>
    <mergeCell ref="G98:I98"/>
    <mergeCell ref="D109:E109"/>
    <mergeCell ref="G119:I119"/>
    <mergeCell ref="G91:I91"/>
    <mergeCell ref="D92:E100"/>
    <mergeCell ref="G92:I92"/>
    <mergeCell ref="D110:E110"/>
    <mergeCell ref="G110:I110"/>
    <mergeCell ref="D111:E115"/>
    <mergeCell ref="C125:C141"/>
    <mergeCell ref="G125:I125"/>
    <mergeCell ref="G126:I126"/>
    <mergeCell ref="G127:I127"/>
    <mergeCell ref="D128:E130"/>
    <mergeCell ref="G128:I128"/>
    <mergeCell ref="G129:I129"/>
    <mergeCell ref="G130:I130"/>
    <mergeCell ref="D131:E140"/>
    <mergeCell ref="G131:I131"/>
    <mergeCell ref="G141:I141"/>
    <mergeCell ref="G138:I138"/>
    <mergeCell ref="G139:I139"/>
    <mergeCell ref="G33:I33"/>
    <mergeCell ref="J33:M33"/>
    <mergeCell ref="G120:I120"/>
    <mergeCell ref="G140:I140"/>
    <mergeCell ref="G132:I132"/>
    <mergeCell ref="G133:I133"/>
    <mergeCell ref="G134:I134"/>
    <mergeCell ref="G135:I135"/>
    <mergeCell ref="G136:I136"/>
    <mergeCell ref="G137:I137"/>
    <mergeCell ref="G101:I101"/>
    <mergeCell ref="G102:I102"/>
    <mergeCell ref="G103:I103"/>
    <mergeCell ref="G104:I104"/>
    <mergeCell ref="G105:I105"/>
    <mergeCell ref="G106:I106"/>
    <mergeCell ref="G108:I108"/>
    <mergeCell ref="G85:I85"/>
    <mergeCell ref="G99:I99"/>
    <mergeCell ref="G109:I109"/>
    <mergeCell ref="G114:I114"/>
    <mergeCell ref="G121:I121"/>
    <mergeCell ref="G122:I122"/>
    <mergeCell ref="G124:I124"/>
    <mergeCell ref="O55:Q55"/>
    <mergeCell ref="R55:U55"/>
    <mergeCell ref="P59:R59"/>
    <mergeCell ref="P61:R61"/>
    <mergeCell ref="S61:V61"/>
    <mergeCell ref="P62:R62"/>
    <mergeCell ref="S62:V62"/>
    <mergeCell ref="P63:R63"/>
    <mergeCell ref="J63:M63"/>
    <mergeCell ref="G123:I123"/>
    <mergeCell ref="G34:I34"/>
    <mergeCell ref="G49:I49"/>
    <mergeCell ref="J49:M49"/>
    <mergeCell ref="J52:M52"/>
    <mergeCell ref="D60:E60"/>
    <mergeCell ref="G60:I60"/>
    <mergeCell ref="G69:I69"/>
    <mergeCell ref="D86:E91"/>
    <mergeCell ref="G86:I86"/>
    <mergeCell ref="G79:I79"/>
    <mergeCell ref="G84:I84"/>
    <mergeCell ref="G90:I90"/>
    <mergeCell ref="J89:M89"/>
    <mergeCell ref="J88:M88"/>
    <mergeCell ref="J87:M87"/>
    <mergeCell ref="J86:M86"/>
    <mergeCell ref="D121:E124"/>
    <mergeCell ref="G111:I111"/>
    <mergeCell ref="G112:I112"/>
    <mergeCell ref="G115:I115"/>
    <mergeCell ref="G100:I100"/>
    <mergeCell ref="D101:E108"/>
    <mergeCell ref="D71:E80"/>
  </mergeCells>
  <pageMargins left="0.2" right="0" top="0.75" bottom="2" header="0.3" footer="0.3"/>
  <pageSetup paperSize="5" scale="74" orientation="portrait" horizontalDpi="0" verticalDpi="0" r:id="rId1"/>
</worksheet>
</file>

<file path=xl/worksheets/sheet10.xml><?xml version="1.0" encoding="utf-8"?>
<worksheet xmlns="http://schemas.openxmlformats.org/spreadsheetml/2006/main" xmlns:r="http://schemas.openxmlformats.org/officeDocument/2006/relationships">
  <sheetPr>
    <tabColor rgb="FF00B050"/>
  </sheetPr>
  <dimension ref="B2:J208"/>
  <sheetViews>
    <sheetView zoomScaleNormal="100" zoomScaleSheetLayoutView="70" workbookViewId="0">
      <selection activeCell="I123" sqref="I123"/>
    </sheetView>
  </sheetViews>
  <sheetFormatPr defaultColWidth="8.85546875" defaultRowHeight="12.75"/>
  <cols>
    <col min="1" max="1" width="4.140625" customWidth="1"/>
    <col min="2" max="2" width="5.140625" style="72" customWidth="1"/>
    <col min="3" max="3" width="17.85546875" style="72" customWidth="1"/>
    <col min="4" max="4" width="11" style="72" customWidth="1"/>
    <col min="5" max="5" width="21.28515625" style="72" customWidth="1"/>
    <col min="6" max="6" width="27.28515625" style="72" customWidth="1"/>
    <col min="7" max="7" width="13.85546875" customWidth="1"/>
    <col min="8" max="8" width="8.85546875" customWidth="1"/>
    <col min="9" max="9" width="31.7109375" customWidth="1"/>
  </cols>
  <sheetData>
    <row r="2" spans="2:7" ht="18">
      <c r="B2" s="614" t="s">
        <v>3122</v>
      </c>
      <c r="C2" s="614"/>
      <c r="D2" s="614"/>
      <c r="E2" s="614"/>
      <c r="F2" s="614"/>
      <c r="G2" s="614"/>
    </row>
    <row r="3" spans="2:7" ht="18">
      <c r="B3" s="664"/>
      <c r="C3" s="664"/>
      <c r="D3" s="664"/>
      <c r="E3" s="664"/>
      <c r="F3" s="664"/>
      <c r="G3" s="664"/>
    </row>
    <row r="4" spans="2:7" ht="15.75">
      <c r="B4" s="186"/>
      <c r="C4" s="187" t="s">
        <v>77</v>
      </c>
      <c r="D4" s="187"/>
      <c r="E4" s="202"/>
      <c r="F4" s="202"/>
    </row>
    <row r="5" spans="2:7" ht="15.75">
      <c r="B5" s="186"/>
      <c r="C5" s="72" t="s">
        <v>891</v>
      </c>
      <c r="E5" s="202"/>
      <c r="F5" s="202"/>
      <c r="G5" s="16"/>
    </row>
    <row r="6" spans="2:7" ht="15.75">
      <c r="B6" s="186"/>
      <c r="C6" s="72" t="s">
        <v>892</v>
      </c>
      <c r="E6" s="202"/>
      <c r="F6" s="202"/>
      <c r="G6" s="16"/>
    </row>
    <row r="7" spans="2:7" ht="15.75">
      <c r="B7" s="186"/>
      <c r="C7" s="72" t="s">
        <v>893</v>
      </c>
      <c r="E7" s="202"/>
      <c r="F7" s="202"/>
      <c r="G7" s="16"/>
    </row>
    <row r="8" spans="2:7" ht="15.75">
      <c r="B8" s="186"/>
      <c r="C8" s="72" t="s">
        <v>894</v>
      </c>
      <c r="E8" s="202"/>
      <c r="F8" s="202"/>
      <c r="G8" s="16"/>
    </row>
    <row r="9" spans="2:7">
      <c r="B9" s="187"/>
      <c r="C9" s="228"/>
      <c r="D9" s="228"/>
    </row>
    <row r="10" spans="2:7" ht="18">
      <c r="B10" s="71" t="s">
        <v>269</v>
      </c>
      <c r="C10" s="71"/>
    </row>
    <row r="12" spans="2:7" ht="12.75" customHeight="1">
      <c r="B12" s="631" t="s">
        <v>0</v>
      </c>
      <c r="C12" s="631" t="s">
        <v>1</v>
      </c>
      <c r="D12" s="631" t="s">
        <v>2</v>
      </c>
      <c r="E12" s="631" t="s">
        <v>4</v>
      </c>
      <c r="F12" s="631" t="s">
        <v>5</v>
      </c>
      <c r="G12" s="626" t="s">
        <v>11</v>
      </c>
    </row>
    <row r="13" spans="2:7" ht="12.75" customHeight="1">
      <c r="B13" s="632"/>
      <c r="C13" s="632"/>
      <c r="D13" s="632"/>
      <c r="E13" s="632"/>
      <c r="F13" s="632"/>
      <c r="G13" s="627"/>
    </row>
    <row r="14" spans="2:7" ht="12.75" customHeight="1">
      <c r="B14" s="632"/>
      <c r="C14" s="632"/>
      <c r="D14" s="632"/>
      <c r="E14" s="632"/>
      <c r="F14" s="632"/>
      <c r="G14" s="627"/>
    </row>
    <row r="15" spans="2:7" ht="12.75" customHeight="1">
      <c r="B15" s="632"/>
      <c r="C15" s="632"/>
      <c r="D15" s="632"/>
      <c r="E15" s="632"/>
      <c r="F15" s="632"/>
      <c r="G15" s="627"/>
    </row>
    <row r="16" spans="2:7" ht="23.25" customHeight="1">
      <c r="B16" s="633"/>
      <c r="C16" s="633"/>
      <c r="D16" s="633"/>
      <c r="E16" s="633"/>
      <c r="F16" s="633"/>
      <c r="G16" s="628"/>
    </row>
    <row r="17" spans="2:10">
      <c r="B17" s="188">
        <v>1</v>
      </c>
      <c r="C17" s="188">
        <v>3</v>
      </c>
      <c r="D17" s="188">
        <v>4</v>
      </c>
      <c r="E17" s="188">
        <v>7</v>
      </c>
      <c r="F17" s="188">
        <v>8</v>
      </c>
      <c r="G17" s="2">
        <v>16</v>
      </c>
      <c r="J17" s="12"/>
    </row>
    <row r="18" spans="2:10">
      <c r="B18" s="65"/>
      <c r="D18" s="69"/>
      <c r="E18" s="69"/>
      <c r="F18" s="69"/>
      <c r="G18" s="17"/>
      <c r="H18" s="12"/>
      <c r="I18" s="12"/>
    </row>
    <row r="19" spans="2:10">
      <c r="B19" s="65">
        <v>1</v>
      </c>
      <c r="C19" s="104" t="s">
        <v>111</v>
      </c>
      <c r="D19" s="85" t="s">
        <v>22</v>
      </c>
      <c r="E19" s="69" t="s">
        <v>726</v>
      </c>
      <c r="F19" s="69" t="s">
        <v>729</v>
      </c>
      <c r="G19" s="26" t="s">
        <v>14</v>
      </c>
      <c r="H19" s="12"/>
      <c r="I19" s="12"/>
    </row>
    <row r="20" spans="2:10">
      <c r="B20" s="90"/>
      <c r="C20" s="72" t="s">
        <v>112</v>
      </c>
      <c r="D20" s="69"/>
      <c r="E20" s="69" t="s">
        <v>727</v>
      </c>
      <c r="F20" s="69" t="s">
        <v>730</v>
      </c>
      <c r="G20" s="27" t="s">
        <v>220</v>
      </c>
      <c r="H20" s="28"/>
    </row>
    <row r="21" spans="2:10">
      <c r="B21" s="90"/>
      <c r="C21" s="104"/>
      <c r="D21" s="69"/>
      <c r="E21" s="69" t="s">
        <v>326</v>
      </c>
      <c r="F21" s="69" t="s">
        <v>370</v>
      </c>
      <c r="G21" s="10"/>
      <c r="H21" s="28"/>
    </row>
    <row r="22" spans="2:10">
      <c r="B22" s="90"/>
      <c r="C22" s="69"/>
      <c r="D22" s="69"/>
      <c r="E22" s="70" t="s">
        <v>685</v>
      </c>
      <c r="F22" s="69"/>
      <c r="G22" s="10"/>
      <c r="H22" s="28"/>
    </row>
    <row r="23" spans="2:10">
      <c r="B23" s="90"/>
      <c r="C23" s="69"/>
      <c r="D23" s="69"/>
      <c r="E23" s="72" t="s">
        <v>731</v>
      </c>
      <c r="F23" s="69"/>
      <c r="G23" s="10"/>
      <c r="H23" s="28"/>
    </row>
    <row r="24" spans="2:10">
      <c r="B24" s="90"/>
      <c r="C24" s="69"/>
      <c r="D24" s="69"/>
      <c r="E24" s="70" t="s">
        <v>728</v>
      </c>
      <c r="F24" s="69"/>
      <c r="G24" s="10"/>
      <c r="H24" s="28"/>
    </row>
    <row r="25" spans="2:10">
      <c r="B25" s="90"/>
      <c r="C25" s="69"/>
      <c r="D25" s="69"/>
      <c r="E25" s="229" t="s">
        <v>733</v>
      </c>
      <c r="F25" s="69"/>
      <c r="G25" s="10"/>
      <c r="H25" s="28"/>
    </row>
    <row r="26" spans="2:10">
      <c r="B26" s="90"/>
      <c r="C26" s="69"/>
      <c r="D26" s="69"/>
      <c r="E26" s="72" t="s">
        <v>732</v>
      </c>
      <c r="F26" s="69"/>
      <c r="G26" s="10"/>
      <c r="H26" s="28"/>
    </row>
    <row r="27" spans="2:10">
      <c r="B27" s="90"/>
      <c r="C27" s="69"/>
      <c r="D27" s="69"/>
      <c r="E27" s="69"/>
      <c r="F27" s="69"/>
      <c r="G27" s="10"/>
      <c r="H27" s="29"/>
    </row>
    <row r="28" spans="2:10">
      <c r="B28" s="65">
        <v>2</v>
      </c>
      <c r="C28" s="121" t="s">
        <v>147</v>
      </c>
      <c r="D28" s="131" t="s">
        <v>22</v>
      </c>
      <c r="E28" s="69" t="s">
        <v>86</v>
      </c>
      <c r="F28" s="69" t="s">
        <v>549</v>
      </c>
      <c r="G28" s="10" t="s">
        <v>274</v>
      </c>
      <c r="H28" s="12"/>
      <c r="I28" s="12"/>
    </row>
    <row r="29" spans="2:10">
      <c r="B29" s="90"/>
      <c r="C29" s="69"/>
      <c r="D29" s="69"/>
      <c r="E29" s="69" t="s">
        <v>1153</v>
      </c>
      <c r="F29" s="69" t="s">
        <v>1154</v>
      </c>
      <c r="G29" s="17" t="s">
        <v>220</v>
      </c>
      <c r="H29" s="28"/>
    </row>
    <row r="30" spans="2:10">
      <c r="B30" s="90"/>
      <c r="C30" s="69"/>
      <c r="D30" s="69"/>
      <c r="E30" s="69" t="s">
        <v>368</v>
      </c>
      <c r="F30" s="69" t="s">
        <v>1155</v>
      </c>
      <c r="G30" s="1"/>
      <c r="H30" s="28"/>
    </row>
    <row r="31" spans="2:10">
      <c r="B31" s="90"/>
      <c r="C31" s="69"/>
      <c r="D31" s="69"/>
      <c r="E31" s="69" t="s">
        <v>1156</v>
      </c>
      <c r="F31" s="69" t="s">
        <v>552</v>
      </c>
      <c r="G31" s="1"/>
      <c r="H31" s="28"/>
    </row>
    <row r="32" spans="2:10">
      <c r="B32" s="90"/>
      <c r="C32" s="69"/>
      <c r="D32" s="69"/>
      <c r="E32" s="69"/>
      <c r="F32" s="69" t="s">
        <v>550</v>
      </c>
      <c r="G32" s="1"/>
      <c r="H32" s="28"/>
    </row>
    <row r="33" spans="2:9">
      <c r="B33" s="90"/>
      <c r="C33" s="69"/>
      <c r="D33" s="69"/>
      <c r="E33" s="69"/>
      <c r="F33" s="69" t="s">
        <v>551</v>
      </c>
      <c r="G33" s="1"/>
      <c r="H33" s="28"/>
    </row>
    <row r="34" spans="2:9">
      <c r="B34" s="90"/>
      <c r="C34" s="69"/>
      <c r="D34" s="69"/>
      <c r="E34" s="69"/>
      <c r="F34" s="69" t="s">
        <v>655</v>
      </c>
      <c r="G34" s="1"/>
      <c r="H34" s="28"/>
    </row>
    <row r="35" spans="2:9">
      <c r="B35" s="90"/>
      <c r="C35" s="69"/>
      <c r="D35" s="69"/>
      <c r="E35" s="69"/>
      <c r="F35" s="69" t="s">
        <v>1157</v>
      </c>
      <c r="G35" s="1"/>
      <c r="H35" s="28"/>
    </row>
    <row r="36" spans="2:9">
      <c r="B36" s="90"/>
      <c r="C36" s="69"/>
      <c r="D36" s="69"/>
      <c r="E36" s="69"/>
      <c r="F36" s="69" t="s">
        <v>1158</v>
      </c>
      <c r="G36" s="1"/>
      <c r="H36" s="28"/>
    </row>
    <row r="37" spans="2:9">
      <c r="B37" s="90"/>
      <c r="C37" s="69"/>
      <c r="D37" s="69"/>
      <c r="E37" s="69"/>
      <c r="F37" s="69"/>
      <c r="G37" s="10"/>
      <c r="H37" s="29"/>
    </row>
    <row r="38" spans="2:9">
      <c r="B38" s="65">
        <v>3</v>
      </c>
      <c r="C38" s="121" t="s">
        <v>94</v>
      </c>
      <c r="D38" s="131" t="s">
        <v>22</v>
      </c>
      <c r="E38" s="69" t="s">
        <v>91</v>
      </c>
      <c r="F38" s="69" t="s">
        <v>32</v>
      </c>
      <c r="G38" s="10" t="s">
        <v>274</v>
      </c>
      <c r="H38" s="12" t="s">
        <v>79</v>
      </c>
      <c r="I38" s="12"/>
    </row>
    <row r="39" spans="2:9">
      <c r="B39" s="90"/>
      <c r="C39" s="69"/>
      <c r="D39" s="69"/>
      <c r="E39" s="69" t="s">
        <v>1159</v>
      </c>
      <c r="F39" s="72" t="s">
        <v>95</v>
      </c>
      <c r="G39" s="17" t="s">
        <v>220</v>
      </c>
      <c r="H39" s="28"/>
    </row>
    <row r="40" spans="2:9">
      <c r="B40" s="90"/>
      <c r="C40" s="69"/>
      <c r="D40" s="69"/>
      <c r="E40" s="69" t="s">
        <v>368</v>
      </c>
      <c r="F40" s="69" t="s">
        <v>1166</v>
      </c>
      <c r="G40" s="1"/>
      <c r="H40" s="28"/>
    </row>
    <row r="41" spans="2:9">
      <c r="B41" s="90"/>
      <c r="C41" s="69"/>
      <c r="D41" s="69"/>
      <c r="E41" s="69" t="s">
        <v>366</v>
      </c>
      <c r="F41" s="69" t="s">
        <v>553</v>
      </c>
      <c r="G41" s="1"/>
      <c r="H41" s="28"/>
    </row>
    <row r="42" spans="2:9">
      <c r="B42" s="90"/>
      <c r="C42" s="69"/>
      <c r="D42" s="69"/>
      <c r="E42" s="69" t="s">
        <v>377</v>
      </c>
      <c r="F42" s="69" t="s">
        <v>655</v>
      </c>
      <c r="G42" s="1"/>
      <c r="H42" s="28"/>
    </row>
    <row r="43" spans="2:9">
      <c r="B43" s="90"/>
      <c r="C43" s="69"/>
      <c r="D43" s="69"/>
      <c r="E43" s="69" t="s">
        <v>350</v>
      </c>
      <c r="F43" s="69" t="s">
        <v>2885</v>
      </c>
      <c r="G43" s="1"/>
      <c r="H43" s="28"/>
    </row>
    <row r="44" spans="2:9">
      <c r="B44" s="90"/>
      <c r="C44" s="69"/>
      <c r="D44" s="69"/>
      <c r="E44" s="69"/>
      <c r="F44" s="69" t="s">
        <v>2886</v>
      </c>
      <c r="G44" s="1"/>
      <c r="H44" s="28"/>
    </row>
    <row r="45" spans="2:9">
      <c r="B45" s="90"/>
      <c r="C45" s="69"/>
      <c r="D45" s="69"/>
      <c r="E45" s="69"/>
      <c r="F45" s="69"/>
      <c r="G45" s="10"/>
      <c r="H45" s="29"/>
    </row>
    <row r="46" spans="2:9">
      <c r="B46" s="65">
        <v>4</v>
      </c>
      <c r="C46" s="135" t="s">
        <v>80</v>
      </c>
      <c r="D46" s="131" t="s">
        <v>22</v>
      </c>
      <c r="E46" s="69" t="s">
        <v>1137</v>
      </c>
      <c r="F46" s="69" t="s">
        <v>1138</v>
      </c>
      <c r="G46" s="26" t="s">
        <v>14</v>
      </c>
      <c r="H46" s="12"/>
      <c r="I46" s="12"/>
    </row>
    <row r="47" spans="2:9">
      <c r="B47" s="90"/>
      <c r="C47" s="69"/>
      <c r="D47" s="69"/>
      <c r="E47" s="69" t="s">
        <v>325</v>
      </c>
      <c r="F47" s="69" t="s">
        <v>1139</v>
      </c>
      <c r="G47" s="27" t="s">
        <v>220</v>
      </c>
      <c r="H47" s="28"/>
    </row>
    <row r="48" spans="2:9">
      <c r="B48" s="90"/>
      <c r="C48" s="69"/>
      <c r="D48" s="69"/>
      <c r="E48" s="69" t="s">
        <v>368</v>
      </c>
      <c r="F48" s="69" t="s">
        <v>1140</v>
      </c>
      <c r="G48" s="1"/>
      <c r="H48" s="28"/>
    </row>
    <row r="49" spans="2:8">
      <c r="B49" s="90"/>
      <c r="C49" s="69"/>
      <c r="D49" s="69"/>
      <c r="E49" s="69"/>
      <c r="F49" s="69" t="s">
        <v>655</v>
      </c>
      <c r="G49" s="1"/>
      <c r="H49" s="28"/>
    </row>
    <row r="50" spans="2:8">
      <c r="B50" s="90"/>
      <c r="C50" s="69"/>
      <c r="D50" s="69"/>
      <c r="E50" s="69"/>
      <c r="F50" s="69" t="s">
        <v>1141</v>
      </c>
      <c r="G50" s="1"/>
      <c r="H50" s="28"/>
    </row>
    <row r="51" spans="2:8">
      <c r="B51" s="90"/>
      <c r="C51" s="69"/>
      <c r="D51" s="69"/>
      <c r="E51" s="69"/>
      <c r="F51" s="69" t="s">
        <v>1142</v>
      </c>
      <c r="G51" s="1"/>
      <c r="H51" s="28"/>
    </row>
    <row r="52" spans="2:8">
      <c r="B52" s="90"/>
      <c r="C52" s="69"/>
      <c r="D52" s="69"/>
      <c r="E52" s="69"/>
      <c r="F52" s="69"/>
      <c r="G52" s="1"/>
      <c r="H52" s="28"/>
    </row>
    <row r="53" spans="2:8">
      <c r="B53" s="65">
        <v>5</v>
      </c>
      <c r="C53" s="121" t="s">
        <v>109</v>
      </c>
      <c r="D53" s="131" t="s">
        <v>22</v>
      </c>
      <c r="E53" s="69" t="s">
        <v>110</v>
      </c>
      <c r="F53" s="69" t="s">
        <v>735</v>
      </c>
      <c r="G53" s="10" t="s">
        <v>274</v>
      </c>
      <c r="H53" s="28"/>
    </row>
    <row r="54" spans="2:8">
      <c r="B54" s="90"/>
      <c r="C54" s="69"/>
      <c r="D54" s="69"/>
      <c r="E54" s="69" t="s">
        <v>734</v>
      </c>
      <c r="F54" s="72" t="s">
        <v>736</v>
      </c>
      <c r="G54" s="17" t="s">
        <v>220</v>
      </c>
      <c r="H54" s="28"/>
    </row>
    <row r="55" spans="2:8">
      <c r="B55" s="90"/>
      <c r="C55" s="69"/>
      <c r="D55" s="69"/>
      <c r="E55" s="69" t="s">
        <v>326</v>
      </c>
      <c r="F55" s="69" t="s">
        <v>737</v>
      </c>
      <c r="G55" s="1"/>
      <c r="H55" s="28"/>
    </row>
    <row r="56" spans="2:8">
      <c r="B56" s="90"/>
      <c r="C56" s="69"/>
      <c r="D56" s="69"/>
      <c r="E56" s="72" t="s">
        <v>685</v>
      </c>
      <c r="F56" s="230" t="s">
        <v>738</v>
      </c>
      <c r="G56" s="1"/>
      <c r="H56" s="28"/>
    </row>
    <row r="57" spans="2:8">
      <c r="B57" s="90"/>
      <c r="C57" s="69"/>
      <c r="D57" s="69"/>
      <c r="E57" s="72" t="s">
        <v>739</v>
      </c>
      <c r="F57" s="69"/>
      <c r="G57" s="1"/>
      <c r="H57" s="28"/>
    </row>
    <row r="58" spans="2:8">
      <c r="B58" s="90"/>
      <c r="C58" s="69"/>
      <c r="D58" s="69"/>
      <c r="E58" s="100" t="s">
        <v>740</v>
      </c>
      <c r="F58" s="69"/>
      <c r="G58" s="1"/>
      <c r="H58" s="28"/>
    </row>
    <row r="59" spans="2:8">
      <c r="B59" s="90"/>
      <c r="C59" s="69"/>
      <c r="D59" s="69"/>
      <c r="E59" s="69"/>
      <c r="F59" s="69"/>
      <c r="G59" s="1"/>
      <c r="H59" s="28"/>
    </row>
    <row r="60" spans="2:8">
      <c r="B60" s="65">
        <v>6</v>
      </c>
      <c r="C60" s="121" t="s">
        <v>92</v>
      </c>
      <c r="D60" s="131" t="s">
        <v>22</v>
      </c>
      <c r="E60" s="69" t="s">
        <v>93</v>
      </c>
      <c r="F60" s="69" t="s">
        <v>806</v>
      </c>
      <c r="G60" s="10" t="s">
        <v>274</v>
      </c>
      <c r="H60" s="28"/>
    </row>
    <row r="61" spans="2:8">
      <c r="B61" s="90"/>
      <c r="C61" s="69"/>
      <c r="D61" s="69"/>
      <c r="E61" s="69" t="s">
        <v>1159</v>
      </c>
      <c r="F61" s="69" t="s">
        <v>92</v>
      </c>
      <c r="G61" s="17" t="s">
        <v>220</v>
      </c>
      <c r="H61" s="28"/>
    </row>
    <row r="62" spans="2:8">
      <c r="B62" s="90"/>
      <c r="C62" s="69"/>
      <c r="D62" s="69"/>
      <c r="E62" s="69" t="s">
        <v>368</v>
      </c>
      <c r="F62" s="69" t="s">
        <v>805</v>
      </c>
      <c r="G62" s="1"/>
      <c r="H62" s="28"/>
    </row>
    <row r="63" spans="2:8">
      <c r="B63" s="90"/>
      <c r="C63" s="69"/>
      <c r="D63" s="69"/>
      <c r="E63" s="69" t="s">
        <v>1160</v>
      </c>
      <c r="F63" s="69" t="s">
        <v>2871</v>
      </c>
      <c r="G63" s="1"/>
      <c r="H63" s="28"/>
    </row>
    <row r="64" spans="2:8">
      <c r="B64" s="90"/>
      <c r="C64" s="69"/>
      <c r="D64" s="69"/>
      <c r="E64" s="69"/>
      <c r="F64" s="69"/>
      <c r="G64" s="1"/>
      <c r="H64" s="28"/>
    </row>
    <row r="65" spans="2:8">
      <c r="B65" s="90"/>
      <c r="C65" s="69"/>
      <c r="D65" s="69"/>
      <c r="E65" s="69"/>
      <c r="F65" s="69" t="s">
        <v>655</v>
      </c>
      <c r="G65" s="1"/>
      <c r="H65" s="28"/>
    </row>
    <row r="66" spans="2:8">
      <c r="B66" s="90"/>
      <c r="C66" s="69"/>
      <c r="D66" s="69"/>
      <c r="E66" s="69"/>
      <c r="F66" s="69" t="s">
        <v>2872</v>
      </c>
      <c r="G66" s="1"/>
      <c r="H66" s="28"/>
    </row>
    <row r="67" spans="2:8">
      <c r="B67" s="90"/>
      <c r="C67" s="69"/>
      <c r="D67" s="69"/>
      <c r="E67" s="69"/>
      <c r="F67" s="69" t="s">
        <v>2873</v>
      </c>
      <c r="G67" s="1"/>
      <c r="H67" s="28"/>
    </row>
    <row r="68" spans="2:8">
      <c r="B68" s="90"/>
      <c r="C68" s="69"/>
      <c r="D68" s="69"/>
      <c r="E68" s="69"/>
      <c r="F68" s="69"/>
      <c r="G68" s="1"/>
      <c r="H68" s="28"/>
    </row>
    <row r="69" spans="2:8" ht="24">
      <c r="B69" s="65">
        <v>7</v>
      </c>
      <c r="C69" s="128" t="s">
        <v>2184</v>
      </c>
      <c r="D69" s="131" t="s">
        <v>22</v>
      </c>
      <c r="E69" s="69" t="s">
        <v>373</v>
      </c>
      <c r="F69" s="69" t="s">
        <v>2877</v>
      </c>
      <c r="G69" s="10" t="s">
        <v>274</v>
      </c>
      <c r="H69" s="28"/>
    </row>
    <row r="70" spans="2:8">
      <c r="B70" s="90"/>
      <c r="C70" s="69" t="s">
        <v>80</v>
      </c>
      <c r="D70" s="69"/>
      <c r="E70" s="69" t="s">
        <v>325</v>
      </c>
      <c r="F70" s="100" t="s">
        <v>2878</v>
      </c>
      <c r="G70" s="17" t="s">
        <v>220</v>
      </c>
      <c r="H70" s="28"/>
    </row>
    <row r="71" spans="2:8">
      <c r="B71" s="90"/>
      <c r="C71" s="69"/>
      <c r="D71" s="69"/>
      <c r="E71" s="69" t="s">
        <v>368</v>
      </c>
      <c r="F71" s="69"/>
      <c r="G71" s="1"/>
      <c r="H71" s="28"/>
    </row>
    <row r="72" spans="2:8">
      <c r="B72" s="90"/>
      <c r="C72" s="69"/>
      <c r="D72" s="69"/>
      <c r="E72" s="70"/>
      <c r="F72" s="69"/>
      <c r="G72" s="1"/>
      <c r="H72" s="28"/>
    </row>
    <row r="73" spans="2:8">
      <c r="B73" s="90"/>
      <c r="C73" s="69"/>
      <c r="D73" s="69"/>
      <c r="F73" s="69" t="s">
        <v>1136</v>
      </c>
      <c r="G73" s="1"/>
      <c r="H73" s="28"/>
    </row>
    <row r="74" spans="2:8">
      <c r="B74" s="90"/>
      <c r="C74" s="69"/>
      <c r="D74" s="69"/>
      <c r="E74" s="70"/>
      <c r="F74" s="69" t="s">
        <v>2879</v>
      </c>
      <c r="G74" s="1"/>
      <c r="H74" s="28"/>
    </row>
    <row r="75" spans="2:8">
      <c r="B75" s="90"/>
      <c r="C75" s="69"/>
      <c r="D75" s="69"/>
      <c r="E75" s="69"/>
      <c r="F75" s="69"/>
      <c r="G75" s="10"/>
      <c r="H75" s="29"/>
    </row>
    <row r="76" spans="2:8" s="236" customFormat="1" ht="15.95" customHeight="1">
      <c r="B76" s="242">
        <v>8</v>
      </c>
      <c r="C76" s="135" t="s">
        <v>98</v>
      </c>
      <c r="D76" s="131" t="s">
        <v>22</v>
      </c>
      <c r="E76" s="241"/>
      <c r="F76" s="241"/>
      <c r="G76" s="26" t="s">
        <v>14</v>
      </c>
      <c r="H76" s="243"/>
    </row>
    <row r="77" spans="2:8">
      <c r="B77" s="90"/>
      <c r="C77" s="69"/>
      <c r="D77" s="69"/>
      <c r="E77" s="69"/>
      <c r="F77" s="69"/>
      <c r="G77" s="27" t="s">
        <v>220</v>
      </c>
      <c r="H77" s="28"/>
    </row>
    <row r="78" spans="2:8">
      <c r="B78" s="90"/>
      <c r="C78" s="69"/>
      <c r="D78" s="69"/>
      <c r="E78" s="69"/>
      <c r="F78" s="69"/>
      <c r="G78" s="10"/>
      <c r="H78" s="29"/>
    </row>
    <row r="79" spans="2:8">
      <c r="B79" s="65">
        <v>9</v>
      </c>
      <c r="C79" s="121" t="s">
        <v>97</v>
      </c>
      <c r="D79" s="131" t="s">
        <v>22</v>
      </c>
      <c r="E79" s="69" t="s">
        <v>895</v>
      </c>
      <c r="F79" s="79" t="s">
        <v>479</v>
      </c>
      <c r="G79" s="26" t="s">
        <v>14</v>
      </c>
      <c r="H79" s="28"/>
    </row>
    <row r="80" spans="2:8">
      <c r="B80" s="90"/>
      <c r="C80" s="69"/>
      <c r="D80" s="69"/>
      <c r="E80" s="69" t="s">
        <v>898</v>
      </c>
      <c r="F80" s="69" t="s">
        <v>655</v>
      </c>
      <c r="G80" s="27" t="s">
        <v>220</v>
      </c>
      <c r="H80" s="28"/>
    </row>
    <row r="81" spans="2:8">
      <c r="B81" s="90"/>
      <c r="C81" s="69"/>
      <c r="D81" s="69"/>
      <c r="E81" s="69" t="s">
        <v>326</v>
      </c>
      <c r="F81" s="69" t="s">
        <v>1123</v>
      </c>
      <c r="G81" s="10"/>
      <c r="H81" s="28"/>
    </row>
    <row r="82" spans="2:8">
      <c r="B82" s="90"/>
      <c r="C82" s="69"/>
      <c r="D82" s="69"/>
      <c r="E82" s="72" t="s">
        <v>1124</v>
      </c>
      <c r="F82" s="69" t="s">
        <v>1125</v>
      </c>
      <c r="G82" s="10"/>
      <c r="H82" s="28"/>
    </row>
    <row r="83" spans="2:8">
      <c r="B83" s="90"/>
      <c r="C83" s="69"/>
      <c r="D83" s="69"/>
      <c r="E83" s="69" t="s">
        <v>1126</v>
      </c>
      <c r="F83" s="69" t="s">
        <v>1127</v>
      </c>
      <c r="G83" s="10"/>
      <c r="H83" s="28"/>
    </row>
    <row r="84" spans="2:8">
      <c r="B84" s="90"/>
      <c r="C84" s="69"/>
      <c r="D84" s="69"/>
      <c r="E84" s="79" t="s">
        <v>1128</v>
      </c>
      <c r="F84" s="69"/>
      <c r="G84" s="10"/>
      <c r="H84" s="28"/>
    </row>
    <row r="85" spans="2:8">
      <c r="B85" s="90"/>
      <c r="C85" s="69"/>
      <c r="D85" s="69"/>
      <c r="E85" s="69"/>
      <c r="F85" s="69"/>
      <c r="G85" s="10"/>
      <c r="H85" s="29"/>
    </row>
    <row r="86" spans="2:8">
      <c r="B86" s="65">
        <v>10</v>
      </c>
      <c r="C86" s="121" t="s">
        <v>104</v>
      </c>
      <c r="D86" s="131" t="s">
        <v>22</v>
      </c>
      <c r="E86" s="69" t="s">
        <v>105</v>
      </c>
      <c r="F86" s="69" t="s">
        <v>1143</v>
      </c>
      <c r="G86" s="26" t="s">
        <v>14</v>
      </c>
      <c r="H86" s="28"/>
    </row>
    <row r="87" spans="2:8">
      <c r="B87" s="90"/>
      <c r="C87" s="69"/>
      <c r="D87" s="69"/>
      <c r="E87" s="69" t="s">
        <v>1144</v>
      </c>
      <c r="F87" s="69" t="s">
        <v>1145</v>
      </c>
      <c r="G87" s="27" t="s">
        <v>220</v>
      </c>
      <c r="H87" s="28"/>
    </row>
    <row r="88" spans="2:8">
      <c r="B88" s="90"/>
      <c r="C88" s="69"/>
      <c r="D88" s="69"/>
      <c r="E88" s="69" t="s">
        <v>368</v>
      </c>
      <c r="F88" s="69" t="s">
        <v>104</v>
      </c>
      <c r="G88" s="10"/>
      <c r="H88" s="28"/>
    </row>
    <row r="89" spans="2:8">
      <c r="B89" s="90"/>
      <c r="C89" s="69"/>
      <c r="D89" s="69"/>
      <c r="E89" s="69"/>
      <c r="F89" s="69" t="s">
        <v>745</v>
      </c>
      <c r="G89" s="10"/>
      <c r="H89" s="28"/>
    </row>
    <row r="90" spans="2:8">
      <c r="B90" s="90"/>
      <c r="C90" s="69"/>
      <c r="D90" s="69"/>
      <c r="F90" s="69" t="s">
        <v>744</v>
      </c>
      <c r="G90" s="10"/>
      <c r="H90" s="28"/>
    </row>
    <row r="91" spans="2:8">
      <c r="B91" s="90"/>
      <c r="C91" s="69"/>
      <c r="D91" s="69"/>
      <c r="E91" s="82"/>
      <c r="F91" s="69" t="s">
        <v>746</v>
      </c>
      <c r="G91" s="10"/>
      <c r="H91" s="28"/>
    </row>
    <row r="92" spans="2:8">
      <c r="B92" s="90"/>
      <c r="C92" s="69"/>
      <c r="D92" s="69"/>
      <c r="E92" s="69"/>
      <c r="F92" s="69" t="s">
        <v>655</v>
      </c>
      <c r="G92" s="10"/>
      <c r="H92" s="28"/>
    </row>
    <row r="93" spans="2:8">
      <c r="B93" s="90"/>
      <c r="C93" s="69"/>
      <c r="D93" s="69"/>
      <c r="E93" s="69"/>
      <c r="F93" s="69" t="s">
        <v>1146</v>
      </c>
      <c r="G93" s="10"/>
      <c r="H93" s="28"/>
    </row>
    <row r="94" spans="2:8">
      <c r="B94" s="90"/>
      <c r="C94" s="69"/>
      <c r="D94" s="69"/>
      <c r="E94" s="69"/>
      <c r="F94" s="69" t="s">
        <v>1147</v>
      </c>
      <c r="G94" s="10"/>
      <c r="H94" s="28"/>
    </row>
    <row r="95" spans="2:8">
      <c r="B95" s="90"/>
      <c r="C95" s="69"/>
      <c r="D95" s="92"/>
      <c r="E95" s="69"/>
      <c r="F95" s="69"/>
      <c r="G95" s="10"/>
      <c r="H95" s="28"/>
    </row>
    <row r="96" spans="2:8">
      <c r="B96" s="65">
        <v>11</v>
      </c>
      <c r="C96" s="121" t="s">
        <v>1412</v>
      </c>
      <c r="D96" s="131" t="s">
        <v>22</v>
      </c>
      <c r="E96" s="69" t="s">
        <v>1148</v>
      </c>
      <c r="F96" s="69" t="s">
        <v>1149</v>
      </c>
      <c r="G96" s="26" t="s">
        <v>14</v>
      </c>
      <c r="H96" s="28"/>
    </row>
    <row r="97" spans="2:8">
      <c r="B97" s="90"/>
      <c r="C97" s="69"/>
      <c r="D97" s="69"/>
      <c r="E97" s="69" t="s">
        <v>742</v>
      </c>
      <c r="F97" s="69" t="s">
        <v>1150</v>
      </c>
      <c r="G97" s="27" t="s">
        <v>220</v>
      </c>
      <c r="H97" s="28"/>
    </row>
    <row r="98" spans="2:8">
      <c r="B98" s="90"/>
      <c r="C98" s="69"/>
      <c r="D98" s="69"/>
      <c r="E98" s="69" t="s">
        <v>743</v>
      </c>
      <c r="F98" s="69" t="s">
        <v>655</v>
      </c>
      <c r="G98" s="1"/>
      <c r="H98" s="28"/>
    </row>
    <row r="99" spans="2:8">
      <c r="B99" s="90"/>
      <c r="C99" s="69"/>
      <c r="D99" s="69"/>
      <c r="E99" s="69"/>
      <c r="F99" s="72" t="s">
        <v>1151</v>
      </c>
      <c r="G99" s="1"/>
      <c r="H99" s="28"/>
    </row>
    <row r="100" spans="2:8">
      <c r="B100" s="90"/>
      <c r="C100" s="69"/>
      <c r="D100" s="69"/>
      <c r="E100" s="69"/>
      <c r="F100" s="69" t="s">
        <v>1152</v>
      </c>
      <c r="G100" s="1"/>
      <c r="H100" s="28"/>
    </row>
    <row r="101" spans="2:8">
      <c r="B101" s="90"/>
      <c r="C101" s="69"/>
      <c r="D101" s="69"/>
      <c r="E101" s="69"/>
      <c r="F101" s="69"/>
      <c r="G101" s="10"/>
      <c r="H101" s="29"/>
    </row>
    <row r="102" spans="2:8">
      <c r="B102" s="65">
        <v>12</v>
      </c>
      <c r="C102" s="121" t="s">
        <v>89</v>
      </c>
      <c r="D102" s="131" t="s">
        <v>22</v>
      </c>
      <c r="E102" s="69" t="s">
        <v>824</v>
      </c>
      <c r="F102" s="69" t="s">
        <v>32</v>
      </c>
      <c r="G102" s="26" t="s">
        <v>14</v>
      </c>
      <c r="H102" s="28"/>
    </row>
    <row r="103" spans="2:8">
      <c r="B103" s="90"/>
      <c r="C103" s="69"/>
      <c r="D103" s="69"/>
      <c r="E103" s="72" t="s">
        <v>1132</v>
      </c>
      <c r="F103" s="69" t="s">
        <v>825</v>
      </c>
      <c r="G103" s="27" t="s">
        <v>220</v>
      </c>
      <c r="H103" s="28"/>
    </row>
    <row r="104" spans="2:8">
      <c r="B104" s="90"/>
      <c r="C104" s="69"/>
      <c r="D104" s="69"/>
      <c r="E104" s="69" t="s">
        <v>368</v>
      </c>
      <c r="F104" s="72" t="s">
        <v>827</v>
      </c>
      <c r="G104" s="10"/>
      <c r="H104" s="28"/>
    </row>
    <row r="105" spans="2:8">
      <c r="B105" s="90"/>
      <c r="C105" s="69"/>
      <c r="D105" s="69"/>
      <c r="E105" s="69"/>
      <c r="F105" s="69"/>
      <c r="G105" s="10"/>
      <c r="H105" s="29"/>
    </row>
    <row r="106" spans="2:8">
      <c r="B106" s="65">
        <v>13</v>
      </c>
      <c r="C106" s="121" t="s">
        <v>107</v>
      </c>
      <c r="D106" s="131" t="s">
        <v>22</v>
      </c>
      <c r="E106" s="69" t="s">
        <v>108</v>
      </c>
      <c r="F106" s="69" t="s">
        <v>32</v>
      </c>
      <c r="G106" s="26" t="s">
        <v>14</v>
      </c>
      <c r="H106" s="28"/>
    </row>
    <row r="107" spans="2:8">
      <c r="B107" s="90"/>
      <c r="C107" s="69"/>
      <c r="D107" s="69"/>
      <c r="E107" s="69" t="s">
        <v>371</v>
      </c>
      <c r="F107" s="72" t="s">
        <v>1129</v>
      </c>
      <c r="G107" s="27" t="s">
        <v>220</v>
      </c>
      <c r="H107" s="28"/>
    </row>
    <row r="108" spans="2:8">
      <c r="B108" s="90"/>
      <c r="C108" s="69"/>
      <c r="D108" s="69"/>
      <c r="E108" s="69" t="s">
        <v>368</v>
      </c>
      <c r="F108" s="72" t="s">
        <v>1130</v>
      </c>
      <c r="G108" s="10"/>
      <c r="H108" s="28"/>
    </row>
    <row r="109" spans="2:8">
      <c r="B109" s="90"/>
      <c r="C109" s="69"/>
      <c r="D109" s="69"/>
      <c r="E109" s="69"/>
      <c r="F109" s="72" t="s">
        <v>655</v>
      </c>
      <c r="G109" s="10"/>
      <c r="H109" s="28"/>
    </row>
    <row r="110" spans="2:8">
      <c r="B110" s="90"/>
      <c r="C110" s="69"/>
      <c r="D110" s="69"/>
      <c r="E110" s="69"/>
      <c r="F110" s="69" t="s">
        <v>365</v>
      </c>
      <c r="G110" s="10"/>
      <c r="H110" s="28"/>
    </row>
    <row r="111" spans="2:8">
      <c r="B111" s="90"/>
      <c r="C111" s="69"/>
      <c r="D111" s="69"/>
      <c r="E111" s="69"/>
      <c r="F111" s="69" t="s">
        <v>1131</v>
      </c>
      <c r="G111" s="10"/>
      <c r="H111" s="28"/>
    </row>
    <row r="112" spans="2:8">
      <c r="B112" s="90"/>
      <c r="C112" s="69"/>
      <c r="D112" s="69"/>
      <c r="E112" s="69"/>
      <c r="F112" s="69"/>
      <c r="G112" s="10"/>
      <c r="H112" s="29"/>
    </row>
    <row r="113" spans="2:8">
      <c r="B113" s="65">
        <v>14</v>
      </c>
      <c r="C113" s="121" t="s">
        <v>826</v>
      </c>
      <c r="D113" s="131" t="s">
        <v>22</v>
      </c>
      <c r="E113" s="69" t="s">
        <v>87</v>
      </c>
      <c r="F113" s="69" t="s">
        <v>1133</v>
      </c>
      <c r="G113" s="10" t="s">
        <v>274</v>
      </c>
      <c r="H113" s="29"/>
    </row>
    <row r="114" spans="2:8">
      <c r="B114" s="90"/>
      <c r="C114" s="69"/>
      <c r="D114" s="69"/>
      <c r="E114" s="69" t="s">
        <v>325</v>
      </c>
      <c r="F114" s="69" t="s">
        <v>826</v>
      </c>
      <c r="G114" s="17" t="s">
        <v>220</v>
      </c>
      <c r="H114" s="28"/>
    </row>
    <row r="115" spans="2:8">
      <c r="B115" s="90"/>
      <c r="C115" s="69"/>
      <c r="D115" s="69"/>
      <c r="E115" s="69" t="s">
        <v>368</v>
      </c>
      <c r="F115" s="72" t="s">
        <v>2842</v>
      </c>
      <c r="G115" s="1"/>
      <c r="H115" s="28"/>
    </row>
    <row r="116" spans="2:8">
      <c r="B116" s="90"/>
      <c r="C116" s="69"/>
      <c r="D116" s="69"/>
      <c r="E116" s="69" t="s">
        <v>1134</v>
      </c>
      <c r="F116" s="100" t="s">
        <v>2887</v>
      </c>
      <c r="G116" s="1"/>
      <c r="H116" s="28"/>
    </row>
    <row r="117" spans="2:8">
      <c r="B117" s="90"/>
      <c r="C117" s="69"/>
      <c r="D117" s="69"/>
      <c r="E117" s="79" t="s">
        <v>1135</v>
      </c>
      <c r="F117" s="92" t="s">
        <v>655</v>
      </c>
      <c r="G117" s="1"/>
      <c r="H117" s="28"/>
    </row>
    <row r="118" spans="2:8">
      <c r="B118" s="90"/>
      <c r="C118" s="69"/>
      <c r="D118" s="69"/>
      <c r="E118" s="69"/>
      <c r="F118" s="69" t="s">
        <v>2888</v>
      </c>
      <c r="G118" s="1"/>
      <c r="H118" s="28"/>
    </row>
    <row r="119" spans="2:8">
      <c r="B119" s="90"/>
      <c r="C119" s="69"/>
      <c r="D119" s="69"/>
      <c r="E119" s="69"/>
      <c r="F119" s="72" t="s">
        <v>2889</v>
      </c>
      <c r="G119" s="1"/>
      <c r="H119" s="28"/>
    </row>
    <row r="120" spans="2:8">
      <c r="B120" s="90"/>
      <c r="C120" s="69"/>
      <c r="D120" s="69"/>
      <c r="E120" s="69"/>
      <c r="F120" s="69"/>
      <c r="G120" s="10"/>
      <c r="H120" s="29"/>
    </row>
    <row r="121" spans="2:8" ht="12.95" customHeight="1">
      <c r="B121" s="65">
        <v>15</v>
      </c>
      <c r="C121" s="121" t="s">
        <v>1411</v>
      </c>
      <c r="D121" s="131" t="s">
        <v>22</v>
      </c>
      <c r="E121" s="69" t="s">
        <v>2890</v>
      </c>
      <c r="F121" s="69" t="s">
        <v>2893</v>
      </c>
      <c r="G121" s="10" t="s">
        <v>274</v>
      </c>
      <c r="H121" s="29"/>
    </row>
    <row r="122" spans="2:8">
      <c r="B122" s="90"/>
      <c r="C122" s="69"/>
      <c r="D122" s="69"/>
      <c r="E122" s="69" t="s">
        <v>2891</v>
      </c>
      <c r="F122" s="69" t="s">
        <v>2895</v>
      </c>
      <c r="G122" s="17" t="s">
        <v>220</v>
      </c>
      <c r="H122" s="28"/>
    </row>
    <row r="123" spans="2:8">
      <c r="B123" s="90"/>
      <c r="C123" s="69"/>
      <c r="D123" s="69"/>
      <c r="E123" s="69" t="s">
        <v>2892</v>
      </c>
      <c r="F123" s="100" t="s">
        <v>2894</v>
      </c>
      <c r="G123" s="1"/>
      <c r="H123" s="28"/>
    </row>
    <row r="124" spans="2:8">
      <c r="B124" s="90"/>
      <c r="C124" s="69"/>
      <c r="D124" s="69"/>
      <c r="E124" s="69"/>
      <c r="F124" s="69"/>
      <c r="G124" s="1"/>
      <c r="H124" s="28"/>
    </row>
    <row r="125" spans="2:8">
      <c r="B125" s="90"/>
      <c r="C125" s="69"/>
      <c r="D125" s="69"/>
      <c r="E125" s="69"/>
      <c r="F125" s="92" t="s">
        <v>655</v>
      </c>
      <c r="G125" s="1"/>
      <c r="H125" s="28"/>
    </row>
    <row r="126" spans="2:8">
      <c r="B126" s="90"/>
      <c r="C126" s="69"/>
      <c r="D126" s="69"/>
      <c r="E126" s="69"/>
      <c r="F126" s="69" t="s">
        <v>2896</v>
      </c>
      <c r="G126" s="1"/>
      <c r="H126" s="28"/>
    </row>
    <row r="127" spans="2:8">
      <c r="B127" s="90"/>
      <c r="C127" s="69"/>
      <c r="D127" s="69"/>
      <c r="E127" s="69"/>
      <c r="F127" s="72" t="s">
        <v>2897</v>
      </c>
      <c r="G127" s="1"/>
      <c r="H127" s="28"/>
    </row>
    <row r="128" spans="2:8">
      <c r="B128" s="90"/>
      <c r="C128" s="69"/>
      <c r="D128" s="69"/>
      <c r="E128" s="69"/>
      <c r="F128" s="69"/>
      <c r="G128" s="10"/>
      <c r="H128" s="29"/>
    </row>
    <row r="129" spans="2:8">
      <c r="B129" s="65">
        <v>16</v>
      </c>
      <c r="C129" s="121" t="s">
        <v>1413</v>
      </c>
      <c r="D129" s="131" t="s">
        <v>22</v>
      </c>
      <c r="E129" s="69" t="s">
        <v>812</v>
      </c>
      <c r="F129" s="79" t="s">
        <v>1161</v>
      </c>
      <c r="G129" s="26" t="s">
        <v>14</v>
      </c>
      <c r="H129" s="29"/>
    </row>
    <row r="130" spans="2:8">
      <c r="B130" s="90"/>
      <c r="C130" s="69"/>
      <c r="D130" s="69"/>
      <c r="E130" s="69" t="s">
        <v>1159</v>
      </c>
      <c r="F130" s="79" t="s">
        <v>1162</v>
      </c>
      <c r="G130" s="27" t="s">
        <v>220</v>
      </c>
      <c r="H130" s="28"/>
    </row>
    <row r="131" spans="2:8">
      <c r="B131" s="90"/>
      <c r="C131" s="69"/>
      <c r="D131" s="69"/>
      <c r="E131" s="69" t="s">
        <v>368</v>
      </c>
      <c r="F131" s="79" t="s">
        <v>813</v>
      </c>
      <c r="G131" s="10"/>
      <c r="H131" s="28"/>
    </row>
    <row r="132" spans="2:8">
      <c r="B132" s="90"/>
      <c r="C132" s="69"/>
      <c r="D132" s="69"/>
      <c r="E132" s="69"/>
      <c r="F132" s="79" t="s">
        <v>1163</v>
      </c>
      <c r="G132" s="10"/>
      <c r="H132" s="28"/>
    </row>
    <row r="133" spans="2:8">
      <c r="B133" s="90"/>
      <c r="C133" s="69"/>
      <c r="D133" s="69"/>
      <c r="E133" s="69"/>
      <c r="F133" s="79" t="s">
        <v>655</v>
      </c>
      <c r="G133" s="10"/>
      <c r="H133" s="28"/>
    </row>
    <row r="134" spans="2:8">
      <c r="B134" s="90"/>
      <c r="C134" s="69"/>
      <c r="D134" s="69"/>
      <c r="E134" s="69"/>
      <c r="F134" s="79" t="s">
        <v>1164</v>
      </c>
      <c r="G134" s="10"/>
      <c r="H134" s="28"/>
    </row>
    <row r="135" spans="2:8">
      <c r="B135" s="90"/>
      <c r="C135" s="69"/>
      <c r="D135" s="69"/>
      <c r="E135" s="69"/>
      <c r="F135" s="69"/>
      <c r="G135" s="10"/>
      <c r="H135" s="29"/>
    </row>
    <row r="136" spans="2:8">
      <c r="B136" s="65">
        <v>17</v>
      </c>
      <c r="C136" s="69" t="s">
        <v>807</v>
      </c>
      <c r="D136" s="85" t="s">
        <v>22</v>
      </c>
      <c r="E136" s="69" t="s">
        <v>83</v>
      </c>
      <c r="F136" s="79" t="s">
        <v>809</v>
      </c>
      <c r="G136" s="10" t="s">
        <v>274</v>
      </c>
      <c r="H136" s="29"/>
    </row>
    <row r="137" spans="2:8">
      <c r="B137" s="90"/>
      <c r="C137" s="69" t="s">
        <v>146</v>
      </c>
      <c r="D137" s="69"/>
      <c r="E137" s="69" t="s">
        <v>808</v>
      </c>
      <c r="F137" s="79" t="s">
        <v>810</v>
      </c>
      <c r="G137" s="17" t="s">
        <v>220</v>
      </c>
      <c r="H137" s="28"/>
    </row>
    <row r="138" spans="2:8">
      <c r="B138" s="90"/>
      <c r="C138" s="69"/>
      <c r="D138" s="69"/>
      <c r="E138" s="69" t="s">
        <v>741</v>
      </c>
      <c r="F138" s="79" t="s">
        <v>811</v>
      </c>
      <c r="G138" s="1"/>
      <c r="H138" s="28"/>
    </row>
    <row r="139" spans="2:8">
      <c r="B139" s="90"/>
      <c r="C139" s="69"/>
      <c r="D139" s="69"/>
      <c r="E139" s="69"/>
      <c r="F139" s="69"/>
      <c r="G139" s="10"/>
      <c r="H139" s="29"/>
    </row>
    <row r="140" spans="2:8">
      <c r="B140" s="90"/>
      <c r="C140" s="69"/>
      <c r="D140" s="69"/>
      <c r="E140" s="69"/>
      <c r="F140" s="69"/>
      <c r="G140" s="10"/>
      <c r="H140" s="29"/>
    </row>
    <row r="141" spans="2:8">
      <c r="B141" s="65">
        <v>18</v>
      </c>
      <c r="C141" s="121" t="s">
        <v>1409</v>
      </c>
      <c r="D141" s="131" t="s">
        <v>22</v>
      </c>
      <c r="E141" s="69" t="s">
        <v>96</v>
      </c>
      <c r="F141" s="69" t="s">
        <v>1165</v>
      </c>
      <c r="G141" s="10" t="s">
        <v>274</v>
      </c>
      <c r="H141" s="29"/>
    </row>
    <row r="142" spans="2:8">
      <c r="B142" s="65"/>
      <c r="D142" s="69"/>
      <c r="E142" s="69" t="s">
        <v>1159</v>
      </c>
      <c r="F142" s="72" t="s">
        <v>2874</v>
      </c>
      <c r="G142" s="17" t="s">
        <v>220</v>
      </c>
      <c r="H142" s="29"/>
    </row>
    <row r="143" spans="2:8">
      <c r="B143" s="65"/>
      <c r="D143" s="69"/>
      <c r="E143" s="69" t="s">
        <v>368</v>
      </c>
      <c r="F143" s="72" t="s">
        <v>2875</v>
      </c>
      <c r="G143" s="1"/>
      <c r="H143" s="29"/>
    </row>
    <row r="144" spans="2:8">
      <c r="B144" s="65"/>
      <c r="D144" s="69"/>
      <c r="E144" s="69"/>
      <c r="F144" s="82" t="s">
        <v>2876</v>
      </c>
      <c r="G144" s="1"/>
      <c r="H144" s="29"/>
    </row>
    <row r="145" spans="2:10">
      <c r="B145" s="88"/>
      <c r="C145" s="91"/>
      <c r="D145" s="89"/>
      <c r="E145" s="89"/>
      <c r="F145" s="89"/>
      <c r="G145" s="68"/>
      <c r="H145" s="29"/>
    </row>
    <row r="146" spans="2:10" ht="18">
      <c r="B146" s="71" t="s">
        <v>270</v>
      </c>
    </row>
    <row r="147" spans="2:10">
      <c r="B147" s="74"/>
      <c r="H147" s="12"/>
      <c r="I147" s="12"/>
      <c r="J147" s="12"/>
    </row>
    <row r="148" spans="2:10" ht="12.95" customHeight="1">
      <c r="B148" s="631" t="s">
        <v>0</v>
      </c>
      <c r="C148" s="631" t="s">
        <v>1</v>
      </c>
      <c r="D148" s="631" t="s">
        <v>2</v>
      </c>
      <c r="E148" s="631" t="s">
        <v>4</v>
      </c>
      <c r="F148" s="631" t="s">
        <v>5</v>
      </c>
      <c r="G148" s="626" t="s">
        <v>11</v>
      </c>
      <c r="H148" s="12"/>
      <c r="I148" s="12"/>
      <c r="J148" s="12"/>
    </row>
    <row r="149" spans="2:10" ht="12.95" customHeight="1">
      <c r="B149" s="632"/>
      <c r="C149" s="632"/>
      <c r="D149" s="632"/>
      <c r="E149" s="632"/>
      <c r="F149" s="632"/>
      <c r="G149" s="627"/>
      <c r="H149" s="12"/>
      <c r="I149" s="12"/>
      <c r="J149" s="12"/>
    </row>
    <row r="150" spans="2:10" ht="12.95" customHeight="1">
      <c r="B150" s="632"/>
      <c r="C150" s="632"/>
      <c r="D150" s="632"/>
      <c r="E150" s="632"/>
      <c r="F150" s="632"/>
      <c r="G150" s="627"/>
      <c r="H150" s="12"/>
      <c r="I150" s="12"/>
      <c r="J150" s="12"/>
    </row>
    <row r="151" spans="2:10" ht="1.5" customHeight="1">
      <c r="B151" s="632"/>
      <c r="C151" s="632"/>
      <c r="D151" s="632"/>
      <c r="E151" s="632"/>
      <c r="F151" s="632"/>
      <c r="G151" s="627"/>
      <c r="H151" s="12"/>
      <c r="I151" s="12"/>
      <c r="J151" s="12"/>
    </row>
    <row r="152" spans="2:10" ht="12.75" hidden="1" customHeight="1">
      <c r="B152" s="633"/>
      <c r="C152" s="633"/>
      <c r="D152" s="633"/>
      <c r="E152" s="633"/>
      <c r="F152" s="633"/>
      <c r="G152" s="628"/>
      <c r="H152" s="12"/>
      <c r="I152" s="12"/>
      <c r="J152" s="12"/>
    </row>
    <row r="153" spans="2:10">
      <c r="B153" s="85"/>
      <c r="C153" s="85"/>
      <c r="D153" s="85"/>
      <c r="E153" s="85"/>
      <c r="F153" s="85"/>
      <c r="G153" s="67"/>
      <c r="H153" s="12"/>
      <c r="I153" s="12"/>
      <c r="J153" s="12"/>
    </row>
    <row r="154" spans="2:10" ht="25.5">
      <c r="B154" s="65">
        <v>1</v>
      </c>
      <c r="C154" s="128" t="s">
        <v>88</v>
      </c>
      <c r="D154" s="129" t="s">
        <v>13</v>
      </c>
      <c r="E154" s="72" t="s">
        <v>1170</v>
      </c>
      <c r="F154" s="213" t="s">
        <v>2898</v>
      </c>
      <c r="G154" s="40" t="s">
        <v>274</v>
      </c>
      <c r="H154" s="12"/>
      <c r="I154" s="12"/>
    </row>
    <row r="155" spans="2:10">
      <c r="B155" s="65"/>
      <c r="C155" s="69"/>
      <c r="D155" s="69"/>
      <c r="E155" s="72" t="s">
        <v>1171</v>
      </c>
      <c r="F155" s="69" t="s">
        <v>2900</v>
      </c>
      <c r="G155" s="160" t="s">
        <v>220</v>
      </c>
      <c r="H155" s="12"/>
      <c r="I155" s="12"/>
    </row>
    <row r="156" spans="2:10">
      <c r="B156" s="65"/>
      <c r="C156" s="69"/>
      <c r="D156" s="69"/>
      <c r="E156" s="72" t="s">
        <v>368</v>
      </c>
      <c r="F156" s="69" t="s">
        <v>2899</v>
      </c>
      <c r="G156" s="9"/>
      <c r="H156" s="12"/>
      <c r="I156" s="12"/>
    </row>
    <row r="157" spans="2:10">
      <c r="B157" s="65"/>
      <c r="C157" s="69"/>
      <c r="D157" s="69"/>
      <c r="E157" s="72" t="s">
        <v>349</v>
      </c>
      <c r="F157" s="69"/>
      <c r="G157" s="9"/>
      <c r="H157" s="12"/>
      <c r="I157" s="12"/>
    </row>
    <row r="158" spans="2:10">
      <c r="B158" s="127"/>
      <c r="C158" s="128"/>
      <c r="D158" s="129"/>
      <c r="E158" s="69"/>
      <c r="F158" s="69"/>
      <c r="G158" s="40"/>
      <c r="H158" s="12"/>
    </row>
    <row r="159" spans="2:10" ht="24">
      <c r="B159" s="127">
        <v>2</v>
      </c>
      <c r="C159" s="128" t="s">
        <v>100</v>
      </c>
      <c r="D159" s="129" t="s">
        <v>13</v>
      </c>
      <c r="E159" s="69" t="s">
        <v>101</v>
      </c>
      <c r="F159" s="69" t="s">
        <v>897</v>
      </c>
      <c r="G159" s="40" t="s">
        <v>274</v>
      </c>
      <c r="H159" s="12"/>
    </row>
    <row r="160" spans="2:10">
      <c r="B160" s="65"/>
      <c r="C160" s="69"/>
      <c r="D160" s="69"/>
      <c r="E160" s="72" t="s">
        <v>896</v>
      </c>
      <c r="F160" s="69" t="s">
        <v>1167</v>
      </c>
      <c r="G160" s="160" t="s">
        <v>220</v>
      </c>
      <c r="H160" s="12"/>
      <c r="I160" s="12"/>
    </row>
    <row r="161" spans="2:9">
      <c r="B161" s="65"/>
      <c r="C161" s="69"/>
      <c r="D161" s="69"/>
      <c r="E161" s="69" t="s">
        <v>368</v>
      </c>
      <c r="F161" s="69" t="s">
        <v>899</v>
      </c>
      <c r="G161" s="9"/>
      <c r="H161" s="12"/>
      <c r="I161" s="12"/>
    </row>
    <row r="162" spans="2:9">
      <c r="B162" s="65"/>
      <c r="C162" s="69"/>
      <c r="D162" s="69"/>
      <c r="E162" s="69"/>
      <c r="F162" s="72" t="s">
        <v>900</v>
      </c>
      <c r="G162" s="9"/>
      <c r="H162" s="12"/>
      <c r="I162" s="12"/>
    </row>
    <row r="163" spans="2:9">
      <c r="B163" s="65"/>
      <c r="C163" s="69"/>
      <c r="D163" s="85"/>
      <c r="E163" s="69"/>
      <c r="F163" s="69" t="s">
        <v>901</v>
      </c>
      <c r="G163" s="9"/>
      <c r="H163" s="12"/>
      <c r="I163" s="12"/>
    </row>
    <row r="164" spans="2:9">
      <c r="B164" s="127"/>
      <c r="C164" s="128"/>
      <c r="D164" s="129"/>
      <c r="E164" s="69"/>
      <c r="F164" s="69"/>
      <c r="G164" s="40"/>
      <c r="H164" s="12"/>
    </row>
    <row r="165" spans="2:9">
      <c r="B165" s="65">
        <v>3</v>
      </c>
      <c r="C165" s="128" t="s">
        <v>103</v>
      </c>
      <c r="D165" s="129" t="s">
        <v>13</v>
      </c>
      <c r="E165" s="69" t="s">
        <v>101</v>
      </c>
      <c r="F165" s="69" t="s">
        <v>897</v>
      </c>
      <c r="G165" s="39" t="s">
        <v>14</v>
      </c>
      <c r="H165" s="12"/>
      <c r="I165" s="12"/>
    </row>
    <row r="166" spans="2:9">
      <c r="B166" s="65"/>
      <c r="C166" s="69"/>
      <c r="D166" s="69"/>
      <c r="E166" s="72" t="s">
        <v>896</v>
      </c>
      <c r="F166" s="69" t="s">
        <v>1168</v>
      </c>
      <c r="G166" s="166" t="s">
        <v>220</v>
      </c>
      <c r="H166" s="12"/>
      <c r="I166" s="12"/>
    </row>
    <row r="167" spans="2:9">
      <c r="B167" s="65"/>
      <c r="C167" s="69"/>
      <c r="D167" s="69"/>
      <c r="E167" s="69" t="s">
        <v>368</v>
      </c>
      <c r="F167" s="69" t="s">
        <v>902</v>
      </c>
      <c r="G167" s="40"/>
      <c r="H167" s="12"/>
      <c r="I167" s="12"/>
    </row>
    <row r="168" spans="2:9">
      <c r="B168" s="65"/>
      <c r="C168" s="69"/>
      <c r="D168" s="69"/>
      <c r="E168" s="69"/>
      <c r="F168" s="69" t="s">
        <v>903</v>
      </c>
      <c r="G168" s="40"/>
      <c r="H168" s="12"/>
      <c r="I168" s="12"/>
    </row>
    <row r="169" spans="2:9">
      <c r="B169" s="65"/>
      <c r="C169" s="69"/>
      <c r="D169" s="85"/>
      <c r="E169" s="69"/>
      <c r="F169" s="72" t="s">
        <v>655</v>
      </c>
      <c r="G169" s="10"/>
      <c r="H169" s="12"/>
      <c r="I169" s="12"/>
    </row>
    <row r="170" spans="2:9">
      <c r="B170" s="65"/>
      <c r="C170" s="69"/>
      <c r="D170" s="69"/>
      <c r="F170" s="69" t="s">
        <v>1169</v>
      </c>
      <c r="G170" s="40"/>
      <c r="H170" s="12"/>
      <c r="I170" s="12"/>
    </row>
    <row r="171" spans="2:9">
      <c r="B171" s="127"/>
      <c r="C171" s="128"/>
      <c r="D171" s="129"/>
      <c r="E171" s="69"/>
      <c r="F171" s="69"/>
      <c r="G171" s="40"/>
      <c r="H171" s="12"/>
    </row>
    <row r="172" spans="2:9">
      <c r="B172" s="65">
        <v>4</v>
      </c>
      <c r="C172" s="104" t="s">
        <v>2185</v>
      </c>
      <c r="D172" s="85" t="s">
        <v>13</v>
      </c>
      <c r="E172" s="69" t="s">
        <v>84</v>
      </c>
      <c r="F172" s="69" t="s">
        <v>1172</v>
      </c>
      <c r="G172" s="40" t="s">
        <v>274</v>
      </c>
      <c r="H172" s="12"/>
      <c r="I172" s="12"/>
    </row>
    <row r="173" spans="2:9">
      <c r="B173" s="65"/>
      <c r="C173" s="69" t="s">
        <v>2186</v>
      </c>
      <c r="D173" s="69"/>
      <c r="E173" s="69" t="s">
        <v>1153</v>
      </c>
      <c r="F173" s="69" t="s">
        <v>85</v>
      </c>
      <c r="G173" s="160" t="s">
        <v>220</v>
      </c>
      <c r="H173" s="12"/>
      <c r="I173" s="12"/>
    </row>
    <row r="174" spans="2:9">
      <c r="B174" s="65"/>
      <c r="C174" s="69"/>
      <c r="D174" s="69"/>
      <c r="E174" s="69" t="s">
        <v>368</v>
      </c>
      <c r="F174" s="69" t="s">
        <v>328</v>
      </c>
      <c r="G174" s="9"/>
      <c r="H174" s="12"/>
      <c r="I174" s="12"/>
    </row>
    <row r="175" spans="2:9">
      <c r="B175" s="65"/>
      <c r="C175" s="69"/>
      <c r="D175" s="69"/>
      <c r="E175" s="69" t="s">
        <v>327</v>
      </c>
      <c r="F175" s="72" t="s">
        <v>329</v>
      </c>
      <c r="G175" s="1"/>
      <c r="H175" s="12"/>
      <c r="I175" s="12"/>
    </row>
    <row r="176" spans="2:9">
      <c r="B176" s="65"/>
      <c r="C176" s="69"/>
      <c r="D176" s="69"/>
      <c r="E176" s="69"/>
      <c r="F176" s="72" t="s">
        <v>1173</v>
      </c>
      <c r="G176" s="1"/>
      <c r="H176" s="12"/>
      <c r="I176" s="12"/>
    </row>
    <row r="177" spans="2:9">
      <c r="B177" s="65"/>
      <c r="C177" s="69"/>
      <c r="D177" s="69"/>
      <c r="E177" s="69"/>
      <c r="F177" s="72" t="s">
        <v>1174</v>
      </c>
      <c r="G177" s="1"/>
      <c r="H177" s="12"/>
      <c r="I177" s="12"/>
    </row>
    <row r="178" spans="2:9">
      <c r="B178" s="65"/>
      <c r="C178" s="69"/>
      <c r="D178" s="69"/>
      <c r="E178" s="69"/>
      <c r="F178" s="72" t="s">
        <v>1175</v>
      </c>
      <c r="G178" s="1"/>
      <c r="H178" s="12"/>
      <c r="I178" s="12"/>
    </row>
    <row r="179" spans="2:9">
      <c r="B179" s="88"/>
      <c r="C179" s="89"/>
      <c r="D179" s="89"/>
      <c r="E179" s="89"/>
      <c r="F179" s="89"/>
      <c r="G179" s="93"/>
      <c r="H179" s="12"/>
    </row>
    <row r="180" spans="2:9" ht="18">
      <c r="B180" s="71" t="s">
        <v>271</v>
      </c>
    </row>
    <row r="181" spans="2:9">
      <c r="B181" s="74"/>
    </row>
    <row r="182" spans="2:9" ht="12.95" customHeight="1">
      <c r="B182" s="631" t="s">
        <v>0</v>
      </c>
      <c r="C182" s="631" t="s">
        <v>1</v>
      </c>
      <c r="D182" s="631" t="s">
        <v>2</v>
      </c>
      <c r="E182" s="631" t="s">
        <v>4</v>
      </c>
      <c r="F182" s="631" t="s">
        <v>5</v>
      </c>
      <c r="G182" s="626" t="s">
        <v>11</v>
      </c>
    </row>
    <row r="183" spans="2:9" ht="12.95" customHeight="1">
      <c r="B183" s="632"/>
      <c r="C183" s="632"/>
      <c r="D183" s="632"/>
      <c r="E183" s="632"/>
      <c r="F183" s="632"/>
      <c r="G183" s="627"/>
    </row>
    <row r="184" spans="2:9" ht="12.95" customHeight="1">
      <c r="B184" s="632"/>
      <c r="C184" s="632"/>
      <c r="D184" s="632"/>
      <c r="E184" s="632"/>
      <c r="F184" s="632"/>
      <c r="G184" s="627"/>
    </row>
    <row r="185" spans="2:9" ht="12.95" customHeight="1">
      <c r="B185" s="632"/>
      <c r="C185" s="632"/>
      <c r="D185" s="632"/>
      <c r="E185" s="632"/>
      <c r="F185" s="632"/>
      <c r="G185" s="627"/>
    </row>
    <row r="186" spans="2:9" ht="12.95" customHeight="1">
      <c r="B186" s="633"/>
      <c r="C186" s="633"/>
      <c r="D186" s="633"/>
      <c r="E186" s="633"/>
      <c r="F186" s="633"/>
      <c r="G186" s="628"/>
    </row>
    <row r="187" spans="2:9">
      <c r="B187" s="85"/>
      <c r="C187" s="85"/>
      <c r="D187" s="85"/>
      <c r="E187" s="85"/>
      <c r="F187" s="85"/>
      <c r="G187" s="67"/>
    </row>
    <row r="188" spans="2:9">
      <c r="B188" s="195"/>
      <c r="C188" s="198"/>
      <c r="D188" s="196"/>
      <c r="E188" s="69"/>
      <c r="F188" s="69"/>
      <c r="G188" s="166" t="s">
        <v>220</v>
      </c>
    </row>
    <row r="189" spans="2:9">
      <c r="B189" s="65"/>
      <c r="C189" s="69"/>
      <c r="D189" s="69"/>
      <c r="E189" s="69"/>
      <c r="F189" s="69"/>
      <c r="G189" s="40"/>
    </row>
    <row r="190" spans="2:9" ht="12.95" customHeight="1">
      <c r="B190" s="195">
        <v>1</v>
      </c>
      <c r="C190" s="198" t="s">
        <v>2187</v>
      </c>
      <c r="D190" s="196" t="s">
        <v>24</v>
      </c>
      <c r="E190" s="69" t="s">
        <v>351</v>
      </c>
      <c r="F190" s="69" t="s">
        <v>353</v>
      </c>
      <c r="G190" s="40" t="s">
        <v>274</v>
      </c>
    </row>
    <row r="191" spans="2:9">
      <c r="B191" s="65"/>
      <c r="C191" s="69" t="s">
        <v>90</v>
      </c>
      <c r="D191" s="69"/>
      <c r="E191" s="72" t="s">
        <v>1132</v>
      </c>
      <c r="F191" s="69" t="s">
        <v>90</v>
      </c>
      <c r="G191" s="160" t="s">
        <v>220</v>
      </c>
    </row>
    <row r="192" spans="2:9">
      <c r="B192" s="65"/>
      <c r="C192" s="69"/>
      <c r="D192" s="69"/>
      <c r="E192" s="69" t="s">
        <v>368</v>
      </c>
      <c r="F192" s="69" t="s">
        <v>2880</v>
      </c>
      <c r="G192" s="9"/>
    </row>
    <row r="193" spans="2:7">
      <c r="B193" s="65"/>
      <c r="C193" s="69"/>
      <c r="D193" s="69"/>
      <c r="E193" s="69" t="s">
        <v>352</v>
      </c>
      <c r="F193" s="69" t="s">
        <v>2881</v>
      </c>
      <c r="G193" s="9"/>
    </row>
    <row r="194" spans="2:7">
      <c r="B194" s="65"/>
      <c r="C194" s="69"/>
      <c r="D194" s="69"/>
      <c r="E194" s="69"/>
      <c r="F194" s="69"/>
      <c r="G194" s="9"/>
    </row>
    <row r="195" spans="2:7">
      <c r="B195" s="65"/>
      <c r="C195" s="69"/>
      <c r="D195" s="69"/>
      <c r="E195" s="69"/>
      <c r="F195" s="69" t="s">
        <v>1136</v>
      </c>
      <c r="G195" s="9"/>
    </row>
    <row r="196" spans="2:7">
      <c r="B196" s="65"/>
      <c r="C196" s="69"/>
      <c r="D196" s="69"/>
      <c r="E196" s="69"/>
      <c r="F196" s="69" t="s">
        <v>2883</v>
      </c>
      <c r="G196" s="9"/>
    </row>
    <row r="197" spans="2:7">
      <c r="B197" s="65"/>
      <c r="C197" s="69"/>
      <c r="D197" s="69"/>
      <c r="E197" s="69"/>
      <c r="F197" s="100" t="s">
        <v>2884</v>
      </c>
      <c r="G197" s="9"/>
    </row>
    <row r="198" spans="2:7">
      <c r="B198" s="88"/>
      <c r="C198" s="89"/>
      <c r="D198" s="89"/>
      <c r="E198" s="89"/>
      <c r="F198" s="89"/>
      <c r="G198" s="68"/>
    </row>
    <row r="199" spans="2:7">
      <c r="B199" s="681" t="s">
        <v>322</v>
      </c>
      <c r="C199" s="681"/>
      <c r="D199" s="681"/>
      <c r="G199" s="12"/>
    </row>
    <row r="200" spans="2:7">
      <c r="B200" s="74"/>
      <c r="G200" s="12"/>
    </row>
    <row r="201" spans="2:7" ht="12.95" customHeight="1">
      <c r="B201" s="679" t="s">
        <v>3241</v>
      </c>
      <c r="C201" s="679"/>
      <c r="D201" s="679"/>
      <c r="E201" s="205"/>
      <c r="G201" s="12"/>
    </row>
    <row r="202" spans="2:7">
      <c r="B202" s="187" t="s">
        <v>2392</v>
      </c>
      <c r="C202" s="187"/>
      <c r="D202" s="187"/>
      <c r="G202" s="12"/>
    </row>
    <row r="203" spans="2:7">
      <c r="B203" s="187" t="s">
        <v>2393</v>
      </c>
      <c r="C203" s="187"/>
      <c r="D203" s="187"/>
      <c r="G203" s="12"/>
    </row>
    <row r="204" spans="2:7">
      <c r="B204" s="187" t="s">
        <v>3240</v>
      </c>
      <c r="C204" s="187"/>
      <c r="D204" s="187"/>
      <c r="G204" s="12"/>
    </row>
    <row r="205" spans="2:7">
      <c r="B205" s="187"/>
      <c r="C205" s="187"/>
      <c r="D205" s="187"/>
      <c r="G205" s="12"/>
    </row>
    <row r="206" spans="2:7">
      <c r="B206" s="679" t="s">
        <v>2461</v>
      </c>
      <c r="C206" s="679"/>
      <c r="D206" s="679"/>
      <c r="G206" s="28"/>
    </row>
    <row r="207" spans="2:7">
      <c r="B207" s="679" t="s">
        <v>2462</v>
      </c>
      <c r="C207" s="679"/>
      <c r="D207" s="679"/>
      <c r="G207" s="28"/>
    </row>
    <row r="208" spans="2:7">
      <c r="B208" s="74"/>
      <c r="G208" s="28"/>
    </row>
  </sheetData>
  <mergeCells count="24">
    <mergeCell ref="E148:E152"/>
    <mergeCell ref="E182:E186"/>
    <mergeCell ref="B206:D206"/>
    <mergeCell ref="B207:D207"/>
    <mergeCell ref="B182:B186"/>
    <mergeCell ref="C182:C186"/>
    <mergeCell ref="D182:D186"/>
    <mergeCell ref="B201:D201"/>
    <mergeCell ref="F182:F186"/>
    <mergeCell ref="F148:F152"/>
    <mergeCell ref="B2:G2"/>
    <mergeCell ref="B3:G3"/>
    <mergeCell ref="B199:D199"/>
    <mergeCell ref="G182:G186"/>
    <mergeCell ref="G148:G152"/>
    <mergeCell ref="F12:F16"/>
    <mergeCell ref="G12:G16"/>
    <mergeCell ref="E12:E16"/>
    <mergeCell ref="B12:B16"/>
    <mergeCell ref="C12:C16"/>
    <mergeCell ref="D12:D16"/>
    <mergeCell ref="B148:B152"/>
    <mergeCell ref="C148:C152"/>
    <mergeCell ref="D148:D152"/>
  </mergeCells>
  <pageMargins left="0.95" right="0.2" top="0.25" bottom="0.25" header="0.3" footer="0.3"/>
  <pageSetup paperSize="5" scale="65" orientation="landscape" horizontalDpi="4294967293" verticalDpi="0"/>
</worksheet>
</file>

<file path=xl/worksheets/sheet2.xml><?xml version="1.0" encoding="utf-8"?>
<worksheet xmlns="http://schemas.openxmlformats.org/spreadsheetml/2006/main" xmlns:r="http://schemas.openxmlformats.org/officeDocument/2006/relationships">
  <sheetPr>
    <tabColor theme="2" tint="-0.499984740745262"/>
  </sheetPr>
  <dimension ref="A2:V584"/>
  <sheetViews>
    <sheetView view="pageBreakPreview" topLeftCell="A352" zoomScaleNormal="90" zoomScaleSheetLayoutView="100" workbookViewId="0">
      <selection activeCell="C216" sqref="C216"/>
    </sheetView>
  </sheetViews>
  <sheetFormatPr defaultColWidth="8.85546875" defaultRowHeight="12.75"/>
  <cols>
    <col min="1" max="1" width="6.7109375" customWidth="1"/>
    <col min="2" max="2" width="7.140625" customWidth="1"/>
    <col min="3" max="3" width="19" customWidth="1"/>
    <col min="4" max="4" width="7.7109375" style="45" customWidth="1"/>
    <col min="5" max="5" width="0.140625" hidden="1" customWidth="1"/>
    <col min="6" max="6" width="9" hidden="1" customWidth="1"/>
    <col min="7" max="7" width="25" customWidth="1"/>
    <col min="8" max="8" width="25.42578125" customWidth="1"/>
    <col min="9" max="9" width="0.140625" customWidth="1"/>
    <col min="10" max="11" width="6.85546875" hidden="1" customWidth="1"/>
    <col min="12" max="12" width="11.28515625" hidden="1" customWidth="1"/>
    <col min="13" max="13" width="10" hidden="1" customWidth="1"/>
    <col min="14" max="14" width="2.85546875" style="142" hidden="1" customWidth="1"/>
    <col min="15" max="15" width="31.140625" hidden="1" customWidth="1"/>
    <col min="16" max="16" width="2.85546875" style="142" hidden="1" customWidth="1"/>
    <col min="17" max="17" width="29.140625" style="45" hidden="1" customWidth="1"/>
    <col min="18" max="18" width="22.28515625" customWidth="1"/>
    <col min="19" max="20" width="8.85546875" customWidth="1"/>
    <col min="21" max="21" width="31.85546875" customWidth="1"/>
  </cols>
  <sheetData>
    <row r="2" spans="2:18" ht="18">
      <c r="B2" s="614" t="s">
        <v>3125</v>
      </c>
      <c r="C2" s="614"/>
      <c r="D2" s="614"/>
      <c r="E2" s="614"/>
      <c r="F2" s="614"/>
      <c r="G2" s="614"/>
      <c r="H2" s="614"/>
      <c r="I2" s="614"/>
      <c r="J2" s="614"/>
      <c r="K2" s="614"/>
      <c r="L2" s="614"/>
      <c r="M2" s="614"/>
      <c r="N2" s="614"/>
      <c r="O2" s="614"/>
      <c r="P2" s="614"/>
      <c r="Q2" s="614"/>
      <c r="R2" s="614"/>
    </row>
    <row r="3" spans="2:18" ht="18">
      <c r="B3" s="664"/>
      <c r="C3" s="664"/>
      <c r="D3" s="664"/>
      <c r="E3" s="664"/>
      <c r="F3" s="664"/>
      <c r="G3" s="664"/>
      <c r="H3" s="664"/>
      <c r="I3" s="664"/>
      <c r="J3" s="664"/>
      <c r="K3" s="664"/>
      <c r="L3" s="664"/>
      <c r="M3" s="664"/>
      <c r="N3" s="664"/>
      <c r="O3" s="664"/>
      <c r="P3" s="664"/>
      <c r="Q3" s="664"/>
      <c r="R3" s="664"/>
    </row>
    <row r="4" spans="2:18">
      <c r="B4" s="22"/>
      <c r="C4" s="8" t="s">
        <v>27</v>
      </c>
    </row>
    <row r="5" spans="2:18">
      <c r="B5" s="22"/>
      <c r="C5" s="5" t="s">
        <v>3133</v>
      </c>
    </row>
    <row r="6" spans="2:18">
      <c r="B6" s="22"/>
      <c r="C6" s="5" t="s">
        <v>3126</v>
      </c>
    </row>
    <row r="7" spans="2:18">
      <c r="B7" s="22"/>
      <c r="C7" s="5" t="s">
        <v>3127</v>
      </c>
    </row>
    <row r="8" spans="2:18">
      <c r="B8" s="22"/>
      <c r="C8" s="12"/>
    </row>
    <row r="9" spans="2:18">
      <c r="B9" s="22"/>
      <c r="C9" s="12"/>
    </row>
    <row r="10" spans="2:18" ht="18">
      <c r="B10" s="24" t="s">
        <v>269</v>
      </c>
      <c r="C10" s="24"/>
    </row>
    <row r="12" spans="2:18" ht="12.75" customHeight="1">
      <c r="B12" s="626" t="s">
        <v>0</v>
      </c>
      <c r="C12" s="626" t="s">
        <v>1</v>
      </c>
      <c r="D12" s="626" t="s">
        <v>2</v>
      </c>
      <c r="E12" s="626" t="s">
        <v>12</v>
      </c>
      <c r="F12" s="626" t="s">
        <v>3</v>
      </c>
      <c r="G12" s="626" t="s">
        <v>4</v>
      </c>
      <c r="H12" s="626" t="s">
        <v>5</v>
      </c>
      <c r="I12" s="647" t="s">
        <v>6</v>
      </c>
      <c r="J12" s="648"/>
      <c r="K12" s="649"/>
      <c r="L12" s="647" t="s">
        <v>10</v>
      </c>
      <c r="M12" s="649"/>
      <c r="N12" s="640" t="s">
        <v>1368</v>
      </c>
      <c r="O12" s="641"/>
      <c r="P12" s="640" t="s">
        <v>1369</v>
      </c>
      <c r="Q12" s="641"/>
      <c r="R12" s="626" t="s">
        <v>11</v>
      </c>
    </row>
    <row r="13" spans="2:18" ht="12.75" customHeight="1">
      <c r="B13" s="627"/>
      <c r="C13" s="627"/>
      <c r="D13" s="627"/>
      <c r="E13" s="627"/>
      <c r="F13" s="627"/>
      <c r="G13" s="627"/>
      <c r="H13" s="627"/>
      <c r="I13" s="650"/>
      <c r="J13" s="651"/>
      <c r="K13" s="652"/>
      <c r="L13" s="650"/>
      <c r="M13" s="652"/>
      <c r="N13" s="642"/>
      <c r="O13" s="643"/>
      <c r="P13" s="642"/>
      <c r="Q13" s="643"/>
      <c r="R13" s="627"/>
    </row>
    <row r="14" spans="2:18" ht="12.75" customHeight="1">
      <c r="B14" s="627"/>
      <c r="C14" s="627"/>
      <c r="D14" s="627"/>
      <c r="E14" s="627"/>
      <c r="F14" s="627"/>
      <c r="G14" s="627"/>
      <c r="H14" s="627"/>
      <c r="I14" s="626" t="s">
        <v>7</v>
      </c>
      <c r="J14" s="626" t="s">
        <v>8</v>
      </c>
      <c r="K14" s="626" t="s">
        <v>9</v>
      </c>
      <c r="L14" s="655" t="s">
        <v>229</v>
      </c>
      <c r="M14" s="655" t="s">
        <v>230</v>
      </c>
      <c r="N14" s="642"/>
      <c r="O14" s="643"/>
      <c r="P14" s="642"/>
      <c r="Q14" s="643"/>
      <c r="R14" s="627"/>
    </row>
    <row r="15" spans="2:18" ht="12.75" customHeight="1">
      <c r="B15" s="627"/>
      <c r="C15" s="627"/>
      <c r="D15" s="627"/>
      <c r="E15" s="627"/>
      <c r="F15" s="627"/>
      <c r="G15" s="627"/>
      <c r="H15" s="627"/>
      <c r="I15" s="627"/>
      <c r="J15" s="627"/>
      <c r="K15" s="627"/>
      <c r="L15" s="656"/>
      <c r="M15" s="656"/>
      <c r="N15" s="642"/>
      <c r="O15" s="643"/>
      <c r="P15" s="642"/>
      <c r="Q15" s="643"/>
      <c r="R15" s="627"/>
    </row>
    <row r="16" spans="2:18" ht="23.25" customHeight="1">
      <c r="B16" s="628"/>
      <c r="C16" s="628"/>
      <c r="D16" s="628"/>
      <c r="E16" s="628"/>
      <c r="F16" s="628"/>
      <c r="G16" s="628"/>
      <c r="H16" s="628"/>
      <c r="I16" s="628"/>
      <c r="J16" s="628"/>
      <c r="K16" s="628"/>
      <c r="L16" s="657"/>
      <c r="M16" s="657"/>
      <c r="N16" s="644"/>
      <c r="O16" s="645"/>
      <c r="P16" s="644"/>
      <c r="Q16" s="645"/>
      <c r="R16" s="628"/>
    </row>
    <row r="17" spans="2:21">
      <c r="B17" s="11"/>
      <c r="C17" s="11"/>
      <c r="D17" s="11"/>
      <c r="E17" s="30"/>
      <c r="F17" s="11"/>
      <c r="G17" s="11"/>
      <c r="H17" s="11"/>
      <c r="I17" s="11"/>
      <c r="J17" s="11"/>
      <c r="K17" s="11"/>
      <c r="L17" s="11"/>
      <c r="M17" s="75"/>
      <c r="N17" s="170"/>
      <c r="O17" s="169"/>
      <c r="P17" s="170"/>
      <c r="Q17" s="169"/>
      <c r="R17" s="67"/>
      <c r="U17" s="12"/>
    </row>
    <row r="18" spans="2:21">
      <c r="B18" s="65">
        <v>1</v>
      </c>
      <c r="C18" s="69" t="s">
        <v>141</v>
      </c>
      <c r="D18" s="85" t="s">
        <v>22</v>
      </c>
      <c r="E18" s="69" t="s">
        <v>604</v>
      </c>
      <c r="F18" s="77" t="s">
        <v>2999</v>
      </c>
      <c r="G18" s="69" t="s">
        <v>458</v>
      </c>
      <c r="H18" s="69" t="s">
        <v>32</v>
      </c>
      <c r="I18" s="85">
        <v>3</v>
      </c>
      <c r="J18" s="86">
        <v>1</v>
      </c>
      <c r="K18" s="85">
        <v>4</v>
      </c>
      <c r="L18" s="79" t="s">
        <v>288</v>
      </c>
      <c r="M18" s="107" t="s">
        <v>288</v>
      </c>
      <c r="N18" s="163">
        <v>4.1666666666666664E-2</v>
      </c>
      <c r="O18" s="92" t="s">
        <v>1714</v>
      </c>
      <c r="P18" s="163">
        <v>4.1666666666666664E-2</v>
      </c>
      <c r="Q18" s="92" t="s">
        <v>1716</v>
      </c>
      <c r="R18" s="39" t="s">
        <v>14</v>
      </c>
      <c r="S18" s="12"/>
      <c r="T18" s="12"/>
    </row>
    <row r="19" spans="2:21">
      <c r="B19" s="65"/>
      <c r="C19" s="69"/>
      <c r="D19" s="85"/>
      <c r="E19" s="69" t="s">
        <v>2188</v>
      </c>
      <c r="F19" s="69"/>
      <c r="G19" s="72" t="s">
        <v>605</v>
      </c>
      <c r="H19" s="69" t="s">
        <v>3000</v>
      </c>
      <c r="I19" s="69"/>
      <c r="J19" s="69"/>
      <c r="K19" s="69"/>
      <c r="L19" s="69" t="s">
        <v>319</v>
      </c>
      <c r="M19" s="70" t="s">
        <v>323</v>
      </c>
      <c r="N19" s="163">
        <v>8.3333333333333329E-2</v>
      </c>
      <c r="O19" s="92" t="s">
        <v>1715</v>
      </c>
      <c r="P19" s="163">
        <v>8.3333333333333329E-2</v>
      </c>
      <c r="Q19" s="92" t="s">
        <v>1717</v>
      </c>
      <c r="R19" s="166" t="s">
        <v>220</v>
      </c>
      <c r="S19" s="28"/>
    </row>
    <row r="20" spans="2:21">
      <c r="B20" s="65"/>
      <c r="C20" s="69"/>
      <c r="D20" s="85"/>
      <c r="E20" s="69"/>
      <c r="F20" s="69"/>
      <c r="G20" s="72" t="s">
        <v>255</v>
      </c>
      <c r="H20" s="69" t="s">
        <v>3001</v>
      </c>
      <c r="I20" s="69"/>
      <c r="J20" s="69"/>
      <c r="K20" s="69"/>
      <c r="L20" s="69"/>
      <c r="M20" s="70"/>
      <c r="N20" s="163">
        <v>0.125</v>
      </c>
      <c r="O20" s="92" t="s">
        <v>1720</v>
      </c>
      <c r="P20" s="163">
        <v>0.125</v>
      </c>
      <c r="Q20" s="92" t="s">
        <v>1718</v>
      </c>
      <c r="R20" s="40"/>
      <c r="S20" s="28"/>
    </row>
    <row r="21" spans="2:21">
      <c r="B21" s="65">
        <v>2</v>
      </c>
      <c r="C21" s="70" t="s">
        <v>3128</v>
      </c>
      <c r="D21" s="101" t="s">
        <v>22</v>
      </c>
      <c r="E21" s="70" t="s">
        <v>1053</v>
      </c>
      <c r="F21" s="106" t="s">
        <v>2189</v>
      </c>
      <c r="G21" s="70" t="s">
        <v>1054</v>
      </c>
      <c r="H21" s="70" t="s">
        <v>2996</v>
      </c>
      <c r="I21" s="85"/>
      <c r="J21" s="101"/>
      <c r="K21" s="85">
        <v>19</v>
      </c>
      <c r="L21" s="97" t="s">
        <v>81</v>
      </c>
      <c r="M21" s="97" t="s">
        <v>81</v>
      </c>
      <c r="N21" s="163">
        <v>4.1666666666666664E-2</v>
      </c>
      <c r="O21" s="92" t="s">
        <v>1714</v>
      </c>
      <c r="P21" s="163"/>
      <c r="Q21" s="105" t="s">
        <v>20</v>
      </c>
      <c r="R21" s="40" t="s">
        <v>274</v>
      </c>
      <c r="S21" s="12"/>
      <c r="T21" s="12"/>
    </row>
    <row r="22" spans="2:21">
      <c r="B22" s="65"/>
      <c r="C22" s="69"/>
      <c r="D22" s="85"/>
      <c r="E22" s="69" t="s">
        <v>1055</v>
      </c>
      <c r="F22" s="77"/>
      <c r="G22" s="69" t="s">
        <v>1056</v>
      </c>
      <c r="H22" s="100" t="s">
        <v>2995</v>
      </c>
      <c r="I22" s="85"/>
      <c r="J22" s="85"/>
      <c r="K22" s="85"/>
      <c r="L22" s="111">
        <v>30000</v>
      </c>
      <c r="M22" s="111">
        <v>15000</v>
      </c>
      <c r="N22" s="163">
        <v>8.3333333333333329E-2</v>
      </c>
      <c r="O22" s="92" t="s">
        <v>1715</v>
      </c>
      <c r="P22" s="163"/>
      <c r="Q22" s="105"/>
      <c r="R22" s="160" t="s">
        <v>220</v>
      </c>
      <c r="S22" s="28"/>
    </row>
    <row r="23" spans="2:21">
      <c r="B23" s="65"/>
      <c r="C23" s="69"/>
      <c r="D23" s="85"/>
      <c r="E23" s="69"/>
      <c r="F23" s="69"/>
      <c r="G23" s="72" t="s">
        <v>255</v>
      </c>
      <c r="H23" s="69"/>
      <c r="I23" s="69"/>
      <c r="J23" s="69"/>
      <c r="K23" s="69"/>
      <c r="L23" s="111"/>
      <c r="M23" s="111"/>
      <c r="N23" s="163">
        <v>0.125</v>
      </c>
      <c r="O23" s="92" t="s">
        <v>1716</v>
      </c>
      <c r="P23" s="163"/>
      <c r="Q23" s="105"/>
      <c r="R23" s="9"/>
      <c r="S23" s="28"/>
    </row>
    <row r="24" spans="2:21">
      <c r="B24" s="65"/>
      <c r="C24" s="69"/>
      <c r="D24" s="85"/>
      <c r="E24" s="69"/>
      <c r="F24" s="69"/>
      <c r="G24" s="72" t="s">
        <v>599</v>
      </c>
      <c r="H24" s="69" t="s">
        <v>655</v>
      </c>
      <c r="I24" s="69"/>
      <c r="J24" s="69"/>
      <c r="K24" s="69"/>
      <c r="L24" s="111" t="s">
        <v>82</v>
      </c>
      <c r="M24" s="111" t="s">
        <v>82</v>
      </c>
      <c r="N24" s="163">
        <v>0.16666666666666699</v>
      </c>
      <c r="O24" s="92" t="s">
        <v>1717</v>
      </c>
      <c r="P24" s="163"/>
      <c r="Q24" s="105"/>
      <c r="R24" s="9"/>
      <c r="S24" s="28"/>
    </row>
    <row r="25" spans="2:21">
      <c r="B25" s="65"/>
      <c r="C25" s="69"/>
      <c r="D25" s="85"/>
      <c r="E25" s="69"/>
      <c r="F25" s="69"/>
      <c r="G25" s="69"/>
      <c r="H25" s="69" t="s">
        <v>2997</v>
      </c>
      <c r="I25" s="69"/>
      <c r="J25" s="69"/>
      <c r="K25" s="69"/>
      <c r="L25" s="111">
        <v>15000</v>
      </c>
      <c r="M25" s="111">
        <v>5000</v>
      </c>
      <c r="N25" s="163">
        <v>0.20833333333333401</v>
      </c>
      <c r="O25" s="92" t="s">
        <v>1718</v>
      </c>
      <c r="P25" s="163"/>
      <c r="Q25" s="105"/>
      <c r="R25" s="9"/>
      <c r="S25" s="28"/>
    </row>
    <row r="26" spans="2:21">
      <c r="B26" s="65"/>
      <c r="C26" s="69"/>
      <c r="D26" s="85"/>
      <c r="E26" s="69"/>
      <c r="F26" s="69"/>
      <c r="G26" s="69"/>
      <c r="H26" s="69" t="s">
        <v>2998</v>
      </c>
      <c r="I26" s="69"/>
      <c r="J26" s="69"/>
      <c r="K26" s="69"/>
      <c r="L26" s="69"/>
      <c r="M26" s="70"/>
      <c r="N26" s="163">
        <v>0.25</v>
      </c>
      <c r="O26" s="92" t="s">
        <v>1719</v>
      </c>
      <c r="P26" s="163"/>
      <c r="Q26" s="105"/>
      <c r="R26" s="9"/>
      <c r="S26" s="28"/>
    </row>
    <row r="27" spans="2:21">
      <c r="B27" s="65">
        <v>3</v>
      </c>
      <c r="C27" s="69" t="s">
        <v>440</v>
      </c>
      <c r="D27" s="85" t="s">
        <v>24</v>
      </c>
      <c r="E27" s="69" t="s">
        <v>830</v>
      </c>
      <c r="F27" s="77" t="s">
        <v>2190</v>
      </c>
      <c r="G27" s="70" t="s">
        <v>445</v>
      </c>
      <c r="H27" s="69" t="s">
        <v>447</v>
      </c>
      <c r="I27" s="69">
        <v>150</v>
      </c>
      <c r="J27" s="69">
        <v>150</v>
      </c>
      <c r="K27" s="69">
        <v>300</v>
      </c>
      <c r="L27" s="97" t="s">
        <v>81</v>
      </c>
      <c r="M27" s="158" t="s">
        <v>81</v>
      </c>
      <c r="N27" s="163">
        <v>4.1666666666666664E-2</v>
      </c>
      <c r="O27" s="92" t="s">
        <v>1714</v>
      </c>
      <c r="P27" s="163"/>
      <c r="Q27" s="105" t="s">
        <v>20</v>
      </c>
      <c r="R27" s="40" t="s">
        <v>274</v>
      </c>
      <c r="S27" s="12"/>
      <c r="T27" s="12"/>
    </row>
    <row r="28" spans="2:21">
      <c r="B28" s="65"/>
      <c r="C28" s="98"/>
      <c r="D28" s="85"/>
      <c r="E28" s="69" t="s">
        <v>441</v>
      </c>
      <c r="F28" s="69"/>
      <c r="G28" s="69" t="s">
        <v>1070</v>
      </c>
      <c r="H28" s="69" t="s">
        <v>448</v>
      </c>
      <c r="I28" s="69"/>
      <c r="J28" s="69"/>
      <c r="K28" s="69"/>
      <c r="L28" s="69" t="s">
        <v>450</v>
      </c>
      <c r="M28" s="70" t="s">
        <v>452</v>
      </c>
      <c r="N28" s="163">
        <v>8.3333333333333329E-2</v>
      </c>
      <c r="O28" s="92" t="s">
        <v>1715</v>
      </c>
      <c r="P28" s="163"/>
      <c r="Q28" s="105"/>
      <c r="R28" s="160" t="s">
        <v>220</v>
      </c>
      <c r="S28" s="28"/>
    </row>
    <row r="29" spans="2:21">
      <c r="B29" s="65"/>
      <c r="C29" s="69"/>
      <c r="D29" s="85"/>
      <c r="E29" s="72" t="s">
        <v>442</v>
      </c>
      <c r="F29" s="69"/>
      <c r="G29" s="69" t="s">
        <v>255</v>
      </c>
      <c r="H29" s="69" t="s">
        <v>449</v>
      </c>
      <c r="I29" s="69"/>
      <c r="J29" s="69"/>
      <c r="K29" s="69"/>
      <c r="L29" s="69"/>
      <c r="M29" s="70"/>
      <c r="N29" s="163">
        <v>0.125</v>
      </c>
      <c r="O29" s="92" t="s">
        <v>1716</v>
      </c>
      <c r="P29" s="163"/>
      <c r="Q29" s="105"/>
      <c r="R29" s="9"/>
      <c r="S29" s="28"/>
    </row>
    <row r="30" spans="2:21">
      <c r="B30" s="65"/>
      <c r="C30" s="69"/>
      <c r="D30" s="85"/>
      <c r="E30" s="69" t="s">
        <v>443</v>
      </c>
      <c r="F30" s="69"/>
      <c r="G30" s="69"/>
      <c r="H30" s="69" t="s">
        <v>655</v>
      </c>
      <c r="I30" s="69"/>
      <c r="J30" s="69"/>
      <c r="K30" s="69"/>
      <c r="L30" s="69" t="s">
        <v>82</v>
      </c>
      <c r="M30" s="70" t="s">
        <v>82</v>
      </c>
      <c r="N30" s="163">
        <v>0.16666666666666699</v>
      </c>
      <c r="O30" s="92" t="s">
        <v>1717</v>
      </c>
      <c r="P30" s="163"/>
      <c r="Q30" s="105"/>
      <c r="R30" s="9"/>
      <c r="S30" s="28"/>
    </row>
    <row r="31" spans="2:21">
      <c r="B31" s="65"/>
      <c r="C31" s="69"/>
      <c r="D31" s="85"/>
      <c r="E31" s="69" t="s">
        <v>444</v>
      </c>
      <c r="F31" s="69"/>
      <c r="G31" s="69"/>
      <c r="H31" s="69" t="s">
        <v>1071</v>
      </c>
      <c r="I31" s="69"/>
      <c r="J31" s="69"/>
      <c r="K31" s="69"/>
      <c r="L31" s="69" t="s">
        <v>451</v>
      </c>
      <c r="M31" s="70" t="s">
        <v>453</v>
      </c>
      <c r="N31" s="163">
        <v>0.20833333333333401</v>
      </c>
      <c r="O31" s="92" t="s">
        <v>1718</v>
      </c>
      <c r="P31" s="163"/>
      <c r="Q31" s="105"/>
      <c r="R31" s="9"/>
      <c r="S31" s="28"/>
    </row>
    <row r="32" spans="2:21">
      <c r="B32" s="65"/>
      <c r="C32" s="69"/>
      <c r="D32" s="85"/>
      <c r="E32" s="69"/>
      <c r="F32" s="77"/>
      <c r="G32" s="70"/>
      <c r="H32" s="69"/>
      <c r="I32" s="85"/>
      <c r="J32" s="85"/>
      <c r="K32" s="85"/>
      <c r="L32" s="72"/>
      <c r="M32" s="70"/>
      <c r="N32" s="163"/>
      <c r="O32" s="92"/>
      <c r="P32" s="163"/>
      <c r="Q32" s="105"/>
      <c r="R32" s="40"/>
      <c r="S32" s="29"/>
    </row>
    <row r="33" spans="2:20">
      <c r="B33" s="65">
        <v>4</v>
      </c>
      <c r="C33" s="69" t="s">
        <v>140</v>
      </c>
      <c r="D33" s="85" t="s">
        <v>22</v>
      </c>
      <c r="E33" s="69" t="s">
        <v>1039</v>
      </c>
      <c r="F33" s="106" t="s">
        <v>2191</v>
      </c>
      <c r="G33" s="69" t="s">
        <v>45</v>
      </c>
      <c r="H33" s="69" t="s">
        <v>492</v>
      </c>
      <c r="I33" s="85">
        <v>30</v>
      </c>
      <c r="J33" s="85">
        <v>5</v>
      </c>
      <c r="K33" s="85">
        <v>35</v>
      </c>
      <c r="L33" s="85" t="s">
        <v>20</v>
      </c>
      <c r="M33" s="101" t="s">
        <v>20</v>
      </c>
      <c r="N33" s="163">
        <v>4.1666666666666664E-2</v>
      </c>
      <c r="O33" s="92" t="s">
        <v>1714</v>
      </c>
      <c r="P33" s="163">
        <v>4.1666666666666664E-2</v>
      </c>
      <c r="Q33" s="92" t="s">
        <v>1716</v>
      </c>
      <c r="R33" s="39" t="s">
        <v>14</v>
      </c>
      <c r="S33" s="12"/>
      <c r="T33" s="12"/>
    </row>
    <row r="34" spans="2:20">
      <c r="B34" s="65"/>
      <c r="C34" s="69"/>
      <c r="D34" s="85"/>
      <c r="E34" s="69" t="s">
        <v>1040</v>
      </c>
      <c r="F34" s="69"/>
      <c r="G34" s="72" t="s">
        <v>257</v>
      </c>
      <c r="H34" s="69" t="s">
        <v>493</v>
      </c>
      <c r="I34" s="85"/>
      <c r="J34" s="85"/>
      <c r="K34" s="85"/>
      <c r="L34" s="69"/>
      <c r="M34" s="70"/>
      <c r="N34" s="163">
        <v>8.3333333333333329E-2</v>
      </c>
      <c r="O34" s="92" t="s">
        <v>1715</v>
      </c>
      <c r="P34" s="163">
        <v>8.3333333333333329E-2</v>
      </c>
      <c r="Q34" s="92" t="s">
        <v>1717</v>
      </c>
      <c r="R34" s="166" t="s">
        <v>220</v>
      </c>
      <c r="S34" s="28"/>
    </row>
    <row r="35" spans="2:20">
      <c r="B35" s="65"/>
      <c r="C35" s="69"/>
      <c r="D35" s="85"/>
      <c r="E35" s="69" t="s">
        <v>1041</v>
      </c>
      <c r="F35" s="69"/>
      <c r="G35" s="72" t="s">
        <v>255</v>
      </c>
      <c r="H35" s="69" t="s">
        <v>1042</v>
      </c>
      <c r="I35" s="85"/>
      <c r="J35" s="85"/>
      <c r="K35" s="85"/>
      <c r="L35" s="69"/>
      <c r="M35" s="70"/>
      <c r="N35" s="163">
        <v>0.125</v>
      </c>
      <c r="O35" s="92" t="s">
        <v>1718</v>
      </c>
      <c r="P35" s="163">
        <v>0.125</v>
      </c>
      <c r="Q35" s="92" t="s">
        <v>1720</v>
      </c>
      <c r="R35" s="40"/>
      <c r="S35" s="28"/>
    </row>
    <row r="36" spans="2:20">
      <c r="B36" s="65"/>
      <c r="C36" s="69"/>
      <c r="D36" s="85"/>
      <c r="E36" s="69" t="s">
        <v>1043</v>
      </c>
      <c r="F36" s="106"/>
      <c r="G36" s="69" t="s">
        <v>1044</v>
      </c>
      <c r="H36" s="69" t="s">
        <v>494</v>
      </c>
      <c r="I36" s="85"/>
      <c r="J36" s="85"/>
      <c r="K36" s="85"/>
      <c r="L36" s="85"/>
      <c r="M36" s="101"/>
      <c r="N36" s="163">
        <v>0.16666666666666699</v>
      </c>
      <c r="O36" s="92" t="s">
        <v>1719</v>
      </c>
      <c r="P36" s="163">
        <v>0.16666666666666699</v>
      </c>
      <c r="Q36" s="92" t="s">
        <v>1722</v>
      </c>
      <c r="R36" s="40"/>
      <c r="S36" s="28"/>
    </row>
    <row r="37" spans="2:20">
      <c r="B37" s="65"/>
      <c r="C37" s="69"/>
      <c r="D37" s="85"/>
      <c r="E37" s="69" t="s">
        <v>1045</v>
      </c>
      <c r="F37" s="77"/>
      <c r="G37" s="70"/>
      <c r="H37" s="69" t="s">
        <v>655</v>
      </c>
      <c r="I37" s="85"/>
      <c r="J37" s="85"/>
      <c r="K37" s="85"/>
      <c r="L37" s="86"/>
      <c r="M37" s="165"/>
      <c r="N37" s="163">
        <v>0.20833333333333401</v>
      </c>
      <c r="O37" s="92" t="s">
        <v>1721</v>
      </c>
      <c r="P37" s="163">
        <v>0.20833333333333401</v>
      </c>
      <c r="Q37" s="92" t="s">
        <v>1724</v>
      </c>
      <c r="R37" s="40"/>
      <c r="S37" s="28"/>
    </row>
    <row r="38" spans="2:20">
      <c r="B38" s="65"/>
      <c r="C38" s="69"/>
      <c r="D38" s="85"/>
      <c r="E38" s="69"/>
      <c r="F38" s="69"/>
      <c r="G38" s="69"/>
      <c r="H38" s="69" t="s">
        <v>2991</v>
      </c>
      <c r="I38" s="85"/>
      <c r="J38" s="85"/>
      <c r="K38" s="85"/>
      <c r="L38" s="69"/>
      <c r="M38" s="70"/>
      <c r="N38" s="163">
        <v>0.25</v>
      </c>
      <c r="O38" s="92" t="s">
        <v>1723</v>
      </c>
      <c r="P38" s="163"/>
      <c r="Q38" s="105"/>
      <c r="R38" s="40"/>
      <c r="S38" s="28"/>
    </row>
    <row r="39" spans="2:20">
      <c r="B39" s="65"/>
      <c r="C39" s="69"/>
      <c r="D39" s="85"/>
      <c r="E39" s="69"/>
      <c r="F39" s="69"/>
      <c r="G39" s="69"/>
      <c r="H39" s="69" t="s">
        <v>2992</v>
      </c>
      <c r="I39" s="85"/>
      <c r="J39" s="85"/>
      <c r="K39" s="85"/>
      <c r="L39" s="69"/>
      <c r="M39" s="70"/>
      <c r="N39" s="163">
        <v>0.29166666666666702</v>
      </c>
      <c r="O39" s="92" t="s">
        <v>1725</v>
      </c>
      <c r="P39" s="163"/>
      <c r="Q39" s="105"/>
      <c r="R39" s="40"/>
      <c r="S39" s="28"/>
    </row>
    <row r="40" spans="2:20">
      <c r="B40" s="65"/>
      <c r="C40" s="72"/>
      <c r="D40" s="85"/>
      <c r="E40" s="69"/>
      <c r="F40" s="69"/>
      <c r="G40" s="69"/>
      <c r="H40" s="69"/>
      <c r="I40" s="69"/>
      <c r="J40" s="69"/>
      <c r="K40" s="69"/>
      <c r="L40" s="69"/>
      <c r="M40" s="70"/>
      <c r="N40" s="163"/>
      <c r="O40" s="92"/>
      <c r="P40" s="163"/>
      <c r="Q40" s="105"/>
      <c r="R40" s="40"/>
      <c r="S40" s="29"/>
    </row>
    <row r="41" spans="2:20">
      <c r="B41" s="65">
        <v>5</v>
      </c>
      <c r="C41" s="69" t="s">
        <v>134</v>
      </c>
      <c r="D41" s="85" t="s">
        <v>22</v>
      </c>
      <c r="E41" s="69" t="s">
        <v>1012</v>
      </c>
      <c r="F41" s="106" t="s">
        <v>2193</v>
      </c>
      <c r="G41" s="69" t="s">
        <v>1013</v>
      </c>
      <c r="H41" s="69" t="s">
        <v>529</v>
      </c>
      <c r="I41" s="85">
        <v>22</v>
      </c>
      <c r="J41" s="85" t="s">
        <v>20</v>
      </c>
      <c r="K41" s="85">
        <v>22</v>
      </c>
      <c r="L41" s="70" t="s">
        <v>320</v>
      </c>
      <c r="M41" s="70" t="s">
        <v>320</v>
      </c>
      <c r="N41" s="163">
        <v>4.1666666666666664E-2</v>
      </c>
      <c r="O41" s="92" t="s">
        <v>1714</v>
      </c>
      <c r="P41" s="163">
        <v>4.1666666666666664E-2</v>
      </c>
      <c r="Q41" s="92" t="s">
        <v>1721</v>
      </c>
      <c r="R41" s="39" t="s">
        <v>14</v>
      </c>
      <c r="S41" s="28"/>
    </row>
    <row r="42" spans="2:20">
      <c r="B42" s="65"/>
      <c r="C42" s="69"/>
      <c r="D42" s="85"/>
      <c r="E42" s="69" t="s">
        <v>527</v>
      </c>
      <c r="F42" s="69"/>
      <c r="G42" s="69" t="s">
        <v>851</v>
      </c>
      <c r="H42" s="69" t="s">
        <v>530</v>
      </c>
      <c r="I42" s="85"/>
      <c r="J42" s="85"/>
      <c r="K42" s="85"/>
      <c r="L42" s="70"/>
      <c r="M42" s="70"/>
      <c r="N42" s="163">
        <v>8.3333333333333301E-2</v>
      </c>
      <c r="O42" s="92" t="s">
        <v>1715</v>
      </c>
      <c r="P42" s="163">
        <v>8.3333333333333329E-2</v>
      </c>
      <c r="Q42" s="92" t="s">
        <v>1724</v>
      </c>
      <c r="R42" s="166" t="s">
        <v>220</v>
      </c>
      <c r="S42" s="28"/>
    </row>
    <row r="43" spans="2:20">
      <c r="B43" s="65"/>
      <c r="C43" s="69"/>
      <c r="D43" s="85"/>
      <c r="E43" s="69" t="s">
        <v>528</v>
      </c>
      <c r="F43" s="69"/>
      <c r="G43" s="69" t="s">
        <v>255</v>
      </c>
      <c r="H43" s="69" t="s">
        <v>531</v>
      </c>
      <c r="I43" s="85"/>
      <c r="J43" s="85"/>
      <c r="K43" s="85"/>
      <c r="L43" s="69"/>
      <c r="M43" s="70"/>
      <c r="N43" s="163">
        <v>0.125</v>
      </c>
      <c r="O43" s="92" t="s">
        <v>1716</v>
      </c>
      <c r="P43" s="163">
        <v>0.125</v>
      </c>
      <c r="Q43" s="92" t="s">
        <v>1728</v>
      </c>
      <c r="R43" s="40"/>
      <c r="S43" s="28"/>
    </row>
    <row r="44" spans="2:20">
      <c r="B44" s="65"/>
      <c r="C44" s="69"/>
      <c r="D44" s="85"/>
      <c r="E44" s="69" t="s">
        <v>1014</v>
      </c>
      <c r="F44" s="69"/>
      <c r="G44" s="69"/>
      <c r="H44" s="69" t="s">
        <v>1015</v>
      </c>
      <c r="I44" s="85"/>
      <c r="J44" s="85"/>
      <c r="K44" s="85"/>
      <c r="L44" s="69"/>
      <c r="M44" s="70"/>
      <c r="N44" s="163">
        <v>0.16666666666666699</v>
      </c>
      <c r="O44" s="92" t="s">
        <v>1717</v>
      </c>
      <c r="P44" s="163"/>
      <c r="Q44" s="92" t="s">
        <v>1370</v>
      </c>
      <c r="R44" s="40"/>
      <c r="S44" s="28"/>
    </row>
    <row r="45" spans="2:20">
      <c r="B45" s="65"/>
      <c r="C45" s="69"/>
      <c r="D45" s="85"/>
      <c r="E45" s="69"/>
      <c r="F45" s="69"/>
      <c r="G45" s="69"/>
      <c r="H45" s="69" t="s">
        <v>655</v>
      </c>
      <c r="I45" s="85"/>
      <c r="J45" s="85"/>
      <c r="K45" s="85"/>
      <c r="L45" s="69"/>
      <c r="M45" s="70"/>
      <c r="N45" s="163">
        <v>0.20833333333333301</v>
      </c>
      <c r="O45" s="92" t="s">
        <v>1718</v>
      </c>
      <c r="P45" s="163"/>
      <c r="Q45" s="92" t="s">
        <v>454</v>
      </c>
      <c r="R45" s="40"/>
      <c r="S45" s="28"/>
    </row>
    <row r="46" spans="2:20">
      <c r="B46" s="65"/>
      <c r="C46" s="69"/>
      <c r="D46" s="85"/>
      <c r="E46" s="69"/>
      <c r="F46" s="69"/>
      <c r="G46" s="69"/>
      <c r="H46" s="69" t="s">
        <v>2986</v>
      </c>
      <c r="I46" s="85"/>
      <c r="J46" s="85"/>
      <c r="K46" s="85"/>
      <c r="L46" s="69"/>
      <c r="M46" s="70"/>
      <c r="N46" s="163">
        <v>0.25</v>
      </c>
      <c r="O46" s="92" t="s">
        <v>1719</v>
      </c>
      <c r="P46" s="163"/>
      <c r="Q46" s="92" t="s">
        <v>276</v>
      </c>
      <c r="R46" s="40"/>
      <c r="S46" s="28"/>
    </row>
    <row r="47" spans="2:20">
      <c r="B47" s="65"/>
      <c r="C47" s="69"/>
      <c r="D47" s="85"/>
      <c r="E47" s="69"/>
      <c r="F47" s="69"/>
      <c r="G47" s="69"/>
      <c r="H47" s="69" t="s">
        <v>2985</v>
      </c>
      <c r="I47" s="85"/>
      <c r="J47" s="85"/>
      <c r="K47" s="85"/>
      <c r="L47" s="69"/>
      <c r="M47" s="70"/>
      <c r="N47" s="163">
        <v>0.29166666666666702</v>
      </c>
      <c r="O47" s="92" t="s">
        <v>1720</v>
      </c>
      <c r="P47" s="163"/>
      <c r="Q47" s="105"/>
      <c r="R47" s="40"/>
      <c r="S47" s="28"/>
    </row>
    <row r="48" spans="2:20">
      <c r="B48" s="65"/>
      <c r="C48" s="69"/>
      <c r="D48" s="85"/>
      <c r="E48" s="326"/>
      <c r="F48" s="69"/>
      <c r="G48" s="326"/>
      <c r="H48" s="69"/>
      <c r="I48" s="85"/>
      <c r="J48" s="85"/>
      <c r="K48" s="85"/>
      <c r="L48" s="69"/>
      <c r="M48" s="70"/>
      <c r="N48" s="163"/>
      <c r="O48" s="92"/>
      <c r="P48" s="163"/>
      <c r="Q48" s="105"/>
      <c r="R48" s="40"/>
      <c r="S48" s="28"/>
    </row>
    <row r="49" spans="2:22">
      <c r="B49" s="65">
        <v>6</v>
      </c>
      <c r="C49" s="69" t="s">
        <v>48</v>
      </c>
      <c r="D49" s="85" t="s">
        <v>22</v>
      </c>
      <c r="E49" s="72" t="s">
        <v>1057</v>
      </c>
      <c r="F49" s="106" t="s">
        <v>2194</v>
      </c>
      <c r="G49" s="72" t="s">
        <v>498</v>
      </c>
      <c r="H49" s="69" t="s">
        <v>499</v>
      </c>
      <c r="I49" s="85">
        <v>5</v>
      </c>
      <c r="J49" s="85" t="s">
        <v>20</v>
      </c>
      <c r="K49" s="85">
        <v>5</v>
      </c>
      <c r="L49" s="85" t="s">
        <v>20</v>
      </c>
      <c r="M49" s="101" t="s">
        <v>20</v>
      </c>
      <c r="N49" s="163">
        <v>4.1666666666666664E-2</v>
      </c>
      <c r="O49" s="92" t="s">
        <v>1715</v>
      </c>
      <c r="P49" s="163">
        <v>4.1666666666666664E-2</v>
      </c>
      <c r="Q49" s="92" t="s">
        <v>1714</v>
      </c>
      <c r="R49" s="39" t="s">
        <v>14</v>
      </c>
      <c r="S49" s="12"/>
      <c r="T49" s="12"/>
      <c r="U49" s="12"/>
      <c r="V49" s="12"/>
    </row>
    <row r="50" spans="2:22">
      <c r="B50" s="65"/>
      <c r="C50" s="69"/>
      <c r="D50" s="85"/>
      <c r="E50" s="72" t="s">
        <v>1058</v>
      </c>
      <c r="F50" s="100"/>
      <c r="G50" s="72" t="s">
        <v>860</v>
      </c>
      <c r="H50" s="69" t="s">
        <v>1059</v>
      </c>
      <c r="I50" s="69"/>
      <c r="J50" s="69"/>
      <c r="K50" s="69"/>
      <c r="L50" s="86"/>
      <c r="M50" s="165"/>
      <c r="N50" s="163">
        <v>8.3333333333333301E-2</v>
      </c>
      <c r="O50" s="92" t="s">
        <v>1722</v>
      </c>
      <c r="P50" s="163">
        <v>8.3333333333333301E-2</v>
      </c>
      <c r="Q50" s="92" t="s">
        <v>1716</v>
      </c>
      <c r="R50" s="166" t="s">
        <v>220</v>
      </c>
      <c r="S50" s="28"/>
    </row>
    <row r="51" spans="2:22">
      <c r="B51" s="65"/>
      <c r="C51" s="69"/>
      <c r="D51" s="85"/>
      <c r="E51" s="72" t="s">
        <v>1060</v>
      </c>
      <c r="F51" s="100"/>
      <c r="G51" s="72" t="s">
        <v>255</v>
      </c>
      <c r="H51" s="69" t="s">
        <v>1061</v>
      </c>
      <c r="I51" s="69"/>
      <c r="J51" s="69"/>
      <c r="K51" s="69"/>
      <c r="L51" s="86"/>
      <c r="M51" s="165"/>
      <c r="N51" s="163">
        <v>0.125</v>
      </c>
      <c r="O51" s="92" t="s">
        <v>1725</v>
      </c>
      <c r="P51" s="163">
        <v>0.125</v>
      </c>
      <c r="Q51" s="92" t="s">
        <v>1717</v>
      </c>
      <c r="R51" s="40"/>
      <c r="S51" s="28"/>
    </row>
    <row r="52" spans="2:22">
      <c r="B52" s="65"/>
      <c r="C52" s="69"/>
      <c r="D52" s="85"/>
      <c r="E52" s="72"/>
      <c r="F52" s="100"/>
      <c r="G52" s="72" t="s">
        <v>1062</v>
      </c>
      <c r="H52" s="69" t="s">
        <v>655</v>
      </c>
      <c r="I52" s="69"/>
      <c r="J52" s="69"/>
      <c r="K52" s="69"/>
      <c r="L52" s="86"/>
      <c r="M52" s="165"/>
      <c r="N52" s="163">
        <v>0.16666666666666699</v>
      </c>
      <c r="O52" s="92" t="s">
        <v>1726</v>
      </c>
      <c r="P52" s="163">
        <v>0.16666666666666699</v>
      </c>
      <c r="Q52" s="92" t="s">
        <v>1718</v>
      </c>
      <c r="R52" s="40"/>
      <c r="S52" s="28"/>
    </row>
    <row r="53" spans="2:22">
      <c r="B53" s="65"/>
      <c r="C53" s="69"/>
      <c r="D53" s="85"/>
      <c r="E53" s="72"/>
      <c r="F53" s="100"/>
      <c r="G53" s="72"/>
      <c r="H53" s="69" t="s">
        <v>1063</v>
      </c>
      <c r="I53" s="69"/>
      <c r="J53" s="69"/>
      <c r="K53" s="69"/>
      <c r="L53" s="86"/>
      <c r="M53" s="165"/>
      <c r="N53" s="163">
        <v>0.20833333333333301</v>
      </c>
      <c r="O53" s="92" t="s">
        <v>1728</v>
      </c>
      <c r="P53" s="163">
        <v>0.20833333333333301</v>
      </c>
      <c r="Q53" s="92" t="s">
        <v>1719</v>
      </c>
      <c r="R53" s="40"/>
      <c r="S53" s="28"/>
    </row>
    <row r="54" spans="2:22">
      <c r="B54" s="65"/>
      <c r="C54" s="69"/>
      <c r="D54" s="85"/>
      <c r="E54" s="72"/>
      <c r="F54" s="100"/>
      <c r="G54" s="72"/>
      <c r="H54" s="69" t="s">
        <v>1064</v>
      </c>
      <c r="I54" s="69"/>
      <c r="J54" s="69"/>
      <c r="K54" s="69"/>
      <c r="L54" s="86"/>
      <c r="M54" s="165"/>
      <c r="N54" s="163">
        <v>0.25</v>
      </c>
      <c r="O54" s="92" t="s">
        <v>1370</v>
      </c>
      <c r="P54" s="163">
        <v>0.25</v>
      </c>
      <c r="Q54" s="92" t="s">
        <v>1720</v>
      </c>
      <c r="R54" s="40"/>
      <c r="S54" s="28"/>
    </row>
    <row r="55" spans="2:22">
      <c r="B55" s="65"/>
      <c r="C55" s="69"/>
      <c r="D55" s="85"/>
      <c r="E55" s="72"/>
      <c r="F55" s="100"/>
      <c r="G55" s="72"/>
      <c r="H55" s="69"/>
      <c r="I55" s="69"/>
      <c r="J55" s="69"/>
      <c r="K55" s="69"/>
      <c r="L55" s="165"/>
      <c r="M55" s="165"/>
      <c r="N55" s="163"/>
      <c r="O55" s="92"/>
      <c r="P55" s="163"/>
      <c r="Q55" s="92"/>
      <c r="R55" s="40"/>
      <c r="S55" s="28"/>
    </row>
    <row r="56" spans="2:22">
      <c r="B56" s="65">
        <v>7</v>
      </c>
      <c r="C56" s="69" t="s">
        <v>40</v>
      </c>
      <c r="D56" s="85" t="s">
        <v>22</v>
      </c>
      <c r="E56" s="69" t="s">
        <v>994</v>
      </c>
      <c r="F56" s="106" t="s">
        <v>2195</v>
      </c>
      <c r="G56" s="70" t="s">
        <v>995</v>
      </c>
      <c r="H56" s="69" t="s">
        <v>32</v>
      </c>
      <c r="I56" s="85">
        <v>4</v>
      </c>
      <c r="J56" s="85">
        <v>1</v>
      </c>
      <c r="K56" s="85">
        <v>5</v>
      </c>
      <c r="L56" s="101" t="s">
        <v>20</v>
      </c>
      <c r="M56" s="101" t="s">
        <v>20</v>
      </c>
      <c r="N56" s="163">
        <v>4.1666666666666664E-2</v>
      </c>
      <c r="O56" s="92" t="s">
        <v>1714</v>
      </c>
      <c r="P56" s="163">
        <v>4.1666666666666664E-2</v>
      </c>
      <c r="Q56" s="92" t="s">
        <v>1716</v>
      </c>
      <c r="R56" s="39" t="s">
        <v>14</v>
      </c>
      <c r="S56" s="12"/>
      <c r="T56" s="12"/>
      <c r="U56" s="12"/>
      <c r="V56" s="12"/>
    </row>
    <row r="57" spans="2:22">
      <c r="B57" s="65"/>
      <c r="C57" s="69"/>
      <c r="D57" s="85"/>
      <c r="E57" s="69" t="s">
        <v>996</v>
      </c>
      <c r="F57" s="69"/>
      <c r="G57" s="69" t="s">
        <v>860</v>
      </c>
      <c r="H57" s="69" t="s">
        <v>997</v>
      </c>
      <c r="I57" s="85"/>
      <c r="J57" s="85"/>
      <c r="K57" s="85"/>
      <c r="L57" s="69"/>
      <c r="M57" s="70"/>
      <c r="N57" s="163">
        <v>8.3333333333333301E-2</v>
      </c>
      <c r="O57" s="92" t="s">
        <v>1715</v>
      </c>
      <c r="P57" s="163">
        <v>8.3333333333333301E-2</v>
      </c>
      <c r="Q57" s="92" t="s">
        <v>1717</v>
      </c>
      <c r="R57" s="166" t="s">
        <v>220</v>
      </c>
      <c r="S57" s="28"/>
    </row>
    <row r="58" spans="2:22">
      <c r="B58" s="65"/>
      <c r="C58" s="69"/>
      <c r="D58" s="85"/>
      <c r="E58" s="69" t="s">
        <v>998</v>
      </c>
      <c r="F58" s="69"/>
      <c r="G58" s="69" t="s">
        <v>255</v>
      </c>
      <c r="H58" s="69" t="s">
        <v>999</v>
      </c>
      <c r="I58" s="85"/>
      <c r="J58" s="85"/>
      <c r="K58" s="85"/>
      <c r="L58" s="69"/>
      <c r="M58" s="70"/>
      <c r="N58" s="163">
        <v>0.125</v>
      </c>
      <c r="O58" s="92" t="s">
        <v>1719</v>
      </c>
      <c r="P58" s="163">
        <v>0.125</v>
      </c>
      <c r="Q58" s="92" t="s">
        <v>1718</v>
      </c>
      <c r="R58" s="40"/>
      <c r="S58" s="28"/>
    </row>
    <row r="59" spans="2:22">
      <c r="B59" s="65"/>
      <c r="C59" s="69"/>
      <c r="D59" s="85"/>
      <c r="E59" s="69"/>
      <c r="F59" s="69"/>
      <c r="G59" s="69"/>
      <c r="H59" s="69" t="s">
        <v>655</v>
      </c>
      <c r="I59" s="85"/>
      <c r="J59" s="85"/>
      <c r="K59" s="85"/>
      <c r="L59" s="69"/>
      <c r="M59" s="70"/>
      <c r="N59" s="163">
        <v>0.16666666666666699</v>
      </c>
      <c r="O59" s="92" t="s">
        <v>1720</v>
      </c>
      <c r="P59" s="163">
        <v>0.16666666666666699</v>
      </c>
      <c r="Q59" s="92" t="s">
        <v>1724</v>
      </c>
      <c r="R59" s="40"/>
      <c r="S59" s="28"/>
    </row>
    <row r="60" spans="2:22">
      <c r="B60" s="65"/>
      <c r="C60" s="69"/>
      <c r="D60" s="85"/>
      <c r="E60" s="69"/>
      <c r="F60" s="69"/>
      <c r="G60" s="69"/>
      <c r="H60" s="69" t="s">
        <v>2990</v>
      </c>
      <c r="I60" s="85"/>
      <c r="J60" s="85"/>
      <c r="K60" s="85"/>
      <c r="L60" s="69"/>
      <c r="M60" s="70"/>
      <c r="N60" s="163">
        <v>0.20833333333333301</v>
      </c>
      <c r="O60" s="92" t="s">
        <v>1721</v>
      </c>
      <c r="P60" s="163"/>
      <c r="Q60" s="105"/>
      <c r="R60" s="40"/>
      <c r="S60" s="28"/>
    </row>
    <row r="61" spans="2:22">
      <c r="B61" s="65"/>
      <c r="C61" s="69"/>
      <c r="D61" s="85"/>
      <c r="E61" s="69"/>
      <c r="F61" s="69"/>
      <c r="G61" s="69"/>
      <c r="H61" s="100" t="s">
        <v>2989</v>
      </c>
      <c r="I61" s="85"/>
      <c r="J61" s="85"/>
      <c r="K61" s="85"/>
      <c r="L61" s="69"/>
      <c r="M61" s="70"/>
      <c r="N61" s="163">
        <v>0.25</v>
      </c>
      <c r="O61" s="92" t="s">
        <v>1722</v>
      </c>
      <c r="P61" s="163"/>
      <c r="Q61" s="105"/>
      <c r="R61" s="40"/>
      <c r="S61" s="28"/>
    </row>
    <row r="62" spans="2:22">
      <c r="B62" s="65"/>
      <c r="C62" s="69"/>
      <c r="D62" s="85"/>
      <c r="E62" s="69"/>
      <c r="F62" s="69"/>
      <c r="G62" s="69"/>
      <c r="H62" s="72"/>
      <c r="I62" s="85"/>
      <c r="J62" s="85"/>
      <c r="K62" s="85"/>
      <c r="L62" s="69"/>
      <c r="M62" s="70"/>
      <c r="N62" s="163">
        <v>0.29166666666666702</v>
      </c>
      <c r="O62" s="92" t="s">
        <v>1723</v>
      </c>
      <c r="P62" s="163"/>
      <c r="Q62" s="105"/>
      <c r="R62" s="40"/>
      <c r="S62" s="28"/>
    </row>
    <row r="63" spans="2:22">
      <c r="B63" s="65">
        <v>8</v>
      </c>
      <c r="C63" s="69" t="s">
        <v>433</v>
      </c>
      <c r="D63" s="85" t="s">
        <v>22</v>
      </c>
      <c r="E63" s="69" t="s">
        <v>422</v>
      </c>
      <c r="F63" s="77" t="s">
        <v>3002</v>
      </c>
      <c r="G63" s="70" t="s">
        <v>436</v>
      </c>
      <c r="H63" s="69" t="s">
        <v>32</v>
      </c>
      <c r="I63" s="85">
        <v>13</v>
      </c>
      <c r="J63" s="85">
        <v>4</v>
      </c>
      <c r="K63" s="85">
        <v>17</v>
      </c>
      <c r="L63" s="111">
        <v>3000</v>
      </c>
      <c r="M63" s="111">
        <v>3000</v>
      </c>
      <c r="N63" s="163">
        <v>4.1666666666666664E-2</v>
      </c>
      <c r="O63" s="92" t="s">
        <v>1714</v>
      </c>
      <c r="P63" s="163">
        <v>4.1666666666666664E-2</v>
      </c>
      <c r="Q63" s="92" t="s">
        <v>1716</v>
      </c>
      <c r="R63" s="39" t="s">
        <v>14</v>
      </c>
      <c r="S63" s="12"/>
      <c r="T63" s="12"/>
      <c r="U63" s="12"/>
      <c r="V63" s="12"/>
    </row>
    <row r="64" spans="2:22">
      <c r="B64" s="65"/>
      <c r="C64" s="69" t="s">
        <v>434</v>
      </c>
      <c r="D64" s="85"/>
      <c r="E64" s="69" t="s">
        <v>435</v>
      </c>
      <c r="F64" s="77"/>
      <c r="G64" s="69" t="s">
        <v>380</v>
      </c>
      <c r="H64" s="69" t="s">
        <v>438</v>
      </c>
      <c r="I64" s="85"/>
      <c r="J64" s="85"/>
      <c r="K64" s="85"/>
      <c r="L64" s="86"/>
      <c r="M64" s="165"/>
      <c r="N64" s="163">
        <v>8.3333333333333301E-2</v>
      </c>
      <c r="O64" s="92" t="s">
        <v>1715</v>
      </c>
      <c r="P64" s="163">
        <v>8.3333333333333301E-2</v>
      </c>
      <c r="Q64" s="92" t="s">
        <v>1717</v>
      </c>
      <c r="R64" s="166" t="s">
        <v>220</v>
      </c>
      <c r="S64" s="28"/>
    </row>
    <row r="65" spans="2:22">
      <c r="B65" s="65"/>
      <c r="C65" s="69"/>
      <c r="D65" s="85"/>
      <c r="E65" s="69"/>
      <c r="F65" s="69"/>
      <c r="G65" s="69" t="s">
        <v>383</v>
      </c>
      <c r="H65" s="69" t="s">
        <v>439</v>
      </c>
      <c r="I65" s="85"/>
      <c r="J65" s="85"/>
      <c r="K65" s="85"/>
      <c r="L65" s="69"/>
      <c r="M65" s="70"/>
      <c r="N65" s="163">
        <v>0.125</v>
      </c>
      <c r="O65" s="92" t="s">
        <v>1719</v>
      </c>
      <c r="P65" s="163">
        <v>0.125</v>
      </c>
      <c r="Q65" s="92" t="s">
        <v>1718</v>
      </c>
      <c r="R65" s="40"/>
      <c r="S65" s="28"/>
    </row>
    <row r="66" spans="2:22">
      <c r="B66" s="65"/>
      <c r="C66" s="69"/>
      <c r="D66" s="85"/>
      <c r="E66" s="69"/>
      <c r="F66" s="69"/>
      <c r="G66" s="69" t="s">
        <v>437</v>
      </c>
      <c r="H66" s="69"/>
      <c r="I66" s="85"/>
      <c r="J66" s="85"/>
      <c r="K66" s="85"/>
      <c r="L66" s="69"/>
      <c r="M66" s="70"/>
      <c r="N66" s="163">
        <v>0.16666666666666699</v>
      </c>
      <c r="O66" s="92" t="s">
        <v>1721</v>
      </c>
      <c r="P66" s="163">
        <v>0.16666666666666699</v>
      </c>
      <c r="Q66" s="92" t="s">
        <v>1720</v>
      </c>
      <c r="R66" s="40"/>
      <c r="S66" s="28"/>
    </row>
    <row r="67" spans="2:22">
      <c r="B67" s="65"/>
      <c r="C67" s="72"/>
      <c r="D67" s="85"/>
      <c r="E67" s="69"/>
      <c r="F67" s="69"/>
      <c r="G67" s="69"/>
      <c r="H67" s="69"/>
      <c r="I67" s="69"/>
      <c r="J67" s="69"/>
      <c r="K67" s="69"/>
      <c r="L67" s="69"/>
      <c r="M67" s="70"/>
      <c r="N67" s="163"/>
      <c r="O67" s="72"/>
      <c r="P67" s="163"/>
      <c r="Q67" s="105"/>
      <c r="R67" s="40"/>
      <c r="S67" s="29"/>
    </row>
    <row r="68" spans="2:22">
      <c r="B68" s="65">
        <v>9</v>
      </c>
      <c r="C68" s="69" t="s">
        <v>33</v>
      </c>
      <c r="D68" s="85" t="s">
        <v>22</v>
      </c>
      <c r="E68" s="72" t="s">
        <v>1016</v>
      </c>
      <c r="F68" s="106" t="s">
        <v>2196</v>
      </c>
      <c r="G68" s="69" t="s">
        <v>1017</v>
      </c>
      <c r="H68" s="69" t="s">
        <v>32</v>
      </c>
      <c r="I68" s="85">
        <v>7</v>
      </c>
      <c r="J68" s="85" t="s">
        <v>20</v>
      </c>
      <c r="K68" s="85">
        <v>7</v>
      </c>
      <c r="L68" s="85" t="s">
        <v>20</v>
      </c>
      <c r="M68" s="101" t="s">
        <v>20</v>
      </c>
      <c r="N68" s="163">
        <v>4.1666666666666664E-2</v>
      </c>
      <c r="O68" s="92" t="s">
        <v>1714</v>
      </c>
      <c r="P68" s="163">
        <v>4.1666666666666664E-2</v>
      </c>
      <c r="Q68" s="92" t="s">
        <v>1716</v>
      </c>
      <c r="R68" s="39" t="s">
        <v>14</v>
      </c>
      <c r="S68" s="12" t="s">
        <v>79</v>
      </c>
      <c r="T68" s="12"/>
      <c r="U68" s="12"/>
      <c r="V68" s="12"/>
    </row>
    <row r="69" spans="2:22">
      <c r="B69" s="65"/>
      <c r="C69" s="69"/>
      <c r="D69" s="85"/>
      <c r="E69" s="69" t="s">
        <v>1018</v>
      </c>
      <c r="F69" s="69"/>
      <c r="G69" s="69" t="s">
        <v>851</v>
      </c>
      <c r="H69" s="69" t="s">
        <v>1019</v>
      </c>
      <c r="I69" s="69"/>
      <c r="J69" s="69"/>
      <c r="K69" s="69"/>
      <c r="L69" s="69"/>
      <c r="M69" s="70"/>
      <c r="N69" s="163">
        <v>8.3333333333333301E-2</v>
      </c>
      <c r="O69" s="92" t="s">
        <v>1715</v>
      </c>
      <c r="P69" s="163">
        <v>8.3333333333333301E-2</v>
      </c>
      <c r="Q69" s="92" t="s">
        <v>1717</v>
      </c>
      <c r="R69" s="166" t="s">
        <v>220</v>
      </c>
      <c r="S69" s="28"/>
    </row>
    <row r="70" spans="2:22">
      <c r="B70" s="65"/>
      <c r="C70" s="69"/>
      <c r="D70" s="85"/>
      <c r="E70" s="69" t="s">
        <v>1020</v>
      </c>
      <c r="F70" s="69"/>
      <c r="G70" s="69" t="s">
        <v>255</v>
      </c>
      <c r="H70" s="69" t="s">
        <v>1021</v>
      </c>
      <c r="I70" s="69"/>
      <c r="J70" s="69"/>
      <c r="K70" s="69"/>
      <c r="L70" s="69"/>
      <c r="M70" s="70"/>
      <c r="N70" s="163">
        <v>0.125</v>
      </c>
      <c r="O70" s="92" t="s">
        <v>1721</v>
      </c>
      <c r="P70" s="163">
        <v>0.125</v>
      </c>
      <c r="Q70" s="92" t="s">
        <v>1718</v>
      </c>
      <c r="R70" s="40"/>
      <c r="S70" s="28"/>
    </row>
    <row r="71" spans="2:22">
      <c r="B71" s="65"/>
      <c r="C71" s="69"/>
      <c r="D71" s="85"/>
      <c r="E71" s="69" t="s">
        <v>1022</v>
      </c>
      <c r="F71" s="69"/>
      <c r="G71" s="69" t="s">
        <v>1023</v>
      </c>
      <c r="H71" s="79">
        <v>85738966664</v>
      </c>
      <c r="I71" s="69"/>
      <c r="J71" s="69"/>
      <c r="K71" s="69"/>
      <c r="L71" s="69"/>
      <c r="M71" s="70"/>
      <c r="N71" s="163">
        <v>0.16666666666666699</v>
      </c>
      <c r="O71" s="92" t="s">
        <v>1722</v>
      </c>
      <c r="P71" s="163">
        <v>0.16666666666666699</v>
      </c>
      <c r="Q71" s="92" t="s">
        <v>1719</v>
      </c>
      <c r="R71" s="40"/>
      <c r="S71" s="28"/>
    </row>
    <row r="72" spans="2:22">
      <c r="B72" s="65"/>
      <c r="C72" s="69"/>
      <c r="D72" s="85"/>
      <c r="E72" s="69"/>
      <c r="F72" s="69"/>
      <c r="G72" s="69"/>
      <c r="H72" s="69" t="s">
        <v>655</v>
      </c>
      <c r="I72" s="69"/>
      <c r="J72" s="69"/>
      <c r="K72" s="69"/>
      <c r="L72" s="69"/>
      <c r="M72" s="70"/>
      <c r="N72" s="163">
        <v>0.20833333333333301</v>
      </c>
      <c r="O72" s="92" t="s">
        <v>1723</v>
      </c>
      <c r="P72" s="163">
        <v>0.20833333333333301</v>
      </c>
      <c r="Q72" s="92" t="s">
        <v>1720</v>
      </c>
      <c r="R72" s="40"/>
      <c r="S72" s="28"/>
    </row>
    <row r="73" spans="2:22">
      <c r="B73" s="65"/>
      <c r="C73" s="69"/>
      <c r="D73" s="85"/>
      <c r="E73" s="69"/>
      <c r="F73" s="69"/>
      <c r="G73" s="69"/>
      <c r="H73" s="69" t="s">
        <v>1024</v>
      </c>
      <c r="I73" s="69"/>
      <c r="J73" s="69"/>
      <c r="K73" s="69"/>
      <c r="L73" s="69"/>
      <c r="M73" s="70"/>
      <c r="N73" s="163">
        <v>0.25</v>
      </c>
      <c r="O73" s="92" t="s">
        <v>1725</v>
      </c>
      <c r="P73" s="163">
        <v>0.25</v>
      </c>
      <c r="Q73" s="92" t="s">
        <v>1724</v>
      </c>
      <c r="R73" s="40"/>
      <c r="S73" s="28"/>
    </row>
    <row r="74" spans="2:22">
      <c r="B74" s="65"/>
      <c r="C74" s="69"/>
      <c r="D74" s="85"/>
      <c r="E74" s="69"/>
      <c r="F74" s="69"/>
      <c r="G74" s="69"/>
      <c r="H74" s="69" t="s">
        <v>1025</v>
      </c>
      <c r="I74" s="69"/>
      <c r="J74" s="69"/>
      <c r="K74" s="69"/>
      <c r="L74" s="69"/>
      <c r="M74" s="70"/>
      <c r="N74" s="163">
        <v>0.29166666666666702</v>
      </c>
      <c r="O74" s="92" t="s">
        <v>1726</v>
      </c>
      <c r="P74" s="163"/>
      <c r="Q74" s="105"/>
      <c r="R74" s="40"/>
      <c r="S74" s="28"/>
    </row>
    <row r="75" spans="2:22">
      <c r="B75" s="65"/>
      <c r="C75" s="69"/>
      <c r="D75" s="85"/>
      <c r="E75" s="69"/>
      <c r="F75" s="69"/>
      <c r="G75" s="69"/>
      <c r="H75" s="69"/>
      <c r="I75" s="85"/>
      <c r="J75" s="85"/>
      <c r="K75" s="85"/>
      <c r="L75" s="69"/>
      <c r="M75" s="70"/>
      <c r="N75" s="163"/>
      <c r="O75" s="92"/>
      <c r="P75" s="163"/>
      <c r="Q75" s="105"/>
      <c r="R75" s="40"/>
      <c r="S75" s="29"/>
    </row>
    <row r="76" spans="2:22">
      <c r="B76" s="65">
        <v>10</v>
      </c>
      <c r="C76" s="69" t="s">
        <v>35</v>
      </c>
      <c r="D76" s="85" t="s">
        <v>22</v>
      </c>
      <c r="E76" s="69" t="s">
        <v>1026</v>
      </c>
      <c r="F76" s="106" t="s">
        <v>2197</v>
      </c>
      <c r="G76" s="70" t="s">
        <v>381</v>
      </c>
      <c r="H76" s="69" t="s">
        <v>1027</v>
      </c>
      <c r="I76" s="85">
        <v>29</v>
      </c>
      <c r="J76" s="85">
        <v>17</v>
      </c>
      <c r="K76" s="85">
        <v>46</v>
      </c>
      <c r="L76" s="85" t="s">
        <v>20</v>
      </c>
      <c r="M76" s="101" t="s">
        <v>20</v>
      </c>
      <c r="N76" s="174"/>
      <c r="O76" s="92" t="s">
        <v>1714</v>
      </c>
      <c r="P76" s="163"/>
      <c r="Q76" s="92" t="s">
        <v>1716</v>
      </c>
      <c r="R76" s="39" t="s">
        <v>14</v>
      </c>
      <c r="S76" s="12"/>
      <c r="T76" s="12"/>
      <c r="U76" s="12"/>
      <c r="V76" s="12"/>
    </row>
    <row r="77" spans="2:22">
      <c r="B77" s="65"/>
      <c r="C77" s="69"/>
      <c r="D77" s="85"/>
      <c r="E77" s="69" t="s">
        <v>1028</v>
      </c>
      <c r="F77" s="69"/>
      <c r="G77" s="69" t="s">
        <v>851</v>
      </c>
      <c r="H77" s="69" t="s">
        <v>1029</v>
      </c>
      <c r="I77" s="69"/>
      <c r="J77" s="69"/>
      <c r="K77" s="69"/>
      <c r="L77" s="69"/>
      <c r="M77" s="70"/>
      <c r="N77" s="163"/>
      <c r="O77" s="92" t="s">
        <v>1715</v>
      </c>
      <c r="P77" s="163"/>
      <c r="Q77" s="92" t="s">
        <v>1717</v>
      </c>
      <c r="R77" s="166" t="s">
        <v>220</v>
      </c>
      <c r="S77" s="28"/>
    </row>
    <row r="78" spans="2:22">
      <c r="B78" s="65"/>
      <c r="C78" s="72"/>
      <c r="D78" s="85"/>
      <c r="E78" s="69" t="s">
        <v>1030</v>
      </c>
      <c r="F78" s="69"/>
      <c r="G78" s="69" t="s">
        <v>255</v>
      </c>
      <c r="H78" s="72" t="s">
        <v>1031</v>
      </c>
      <c r="I78" s="69"/>
      <c r="J78" s="69"/>
      <c r="K78" s="69"/>
      <c r="L78" s="69"/>
      <c r="M78" s="70"/>
      <c r="N78" s="163"/>
      <c r="O78" s="92" t="s">
        <v>1719</v>
      </c>
      <c r="P78" s="163"/>
      <c r="Q78" s="92" t="s">
        <v>1718</v>
      </c>
      <c r="R78" s="40"/>
      <c r="S78" s="28"/>
    </row>
    <row r="79" spans="2:22">
      <c r="B79" s="65"/>
      <c r="C79" s="72"/>
      <c r="D79" s="85"/>
      <c r="E79" s="69"/>
      <c r="F79" s="69"/>
      <c r="G79" s="69" t="s">
        <v>1023</v>
      </c>
      <c r="H79" s="69" t="s">
        <v>382</v>
      </c>
      <c r="I79" s="69"/>
      <c r="J79" s="69"/>
      <c r="K79" s="69"/>
      <c r="L79" s="69"/>
      <c r="M79" s="70"/>
      <c r="N79" s="163"/>
      <c r="O79" s="92" t="s">
        <v>1720</v>
      </c>
      <c r="P79" s="163"/>
      <c r="Q79" s="92" t="s">
        <v>1724</v>
      </c>
      <c r="R79" s="40"/>
      <c r="S79" s="28"/>
    </row>
    <row r="80" spans="2:22">
      <c r="B80" s="65"/>
      <c r="C80" s="72"/>
      <c r="D80" s="85"/>
      <c r="E80" s="69"/>
      <c r="F80" s="69"/>
      <c r="G80" s="69"/>
      <c r="H80" s="69" t="s">
        <v>655</v>
      </c>
      <c r="I80" s="69"/>
      <c r="J80" s="69"/>
      <c r="K80" s="69"/>
      <c r="L80" s="69"/>
      <c r="M80" s="70"/>
      <c r="N80" s="163"/>
      <c r="O80" s="92" t="s">
        <v>1721</v>
      </c>
      <c r="P80" s="163"/>
      <c r="Q80" s="105"/>
      <c r="R80" s="40"/>
      <c r="S80" s="28"/>
    </row>
    <row r="81" spans="2:19">
      <c r="B81" s="65"/>
      <c r="C81" s="72"/>
      <c r="D81" s="85"/>
      <c r="E81" s="69"/>
      <c r="F81" s="69"/>
      <c r="G81" s="69"/>
      <c r="H81" s="69" t="s">
        <v>1032</v>
      </c>
      <c r="I81" s="69"/>
      <c r="J81" s="69"/>
      <c r="K81" s="69"/>
      <c r="L81" s="69"/>
      <c r="M81" s="70"/>
      <c r="N81" s="163"/>
      <c r="O81" s="92" t="s">
        <v>1722</v>
      </c>
      <c r="P81" s="163"/>
      <c r="Q81" s="105"/>
      <c r="R81" s="40"/>
      <c r="S81" s="28"/>
    </row>
    <row r="82" spans="2:19">
      <c r="B82" s="65"/>
      <c r="C82" s="72"/>
      <c r="D82" s="85"/>
      <c r="E82" s="69"/>
      <c r="F82" s="69"/>
      <c r="G82" s="69"/>
      <c r="H82" s="69" t="s">
        <v>1033</v>
      </c>
      <c r="I82" s="69"/>
      <c r="J82" s="69"/>
      <c r="K82" s="69"/>
      <c r="L82" s="69"/>
      <c r="M82" s="70"/>
      <c r="N82" s="163"/>
      <c r="O82" s="92" t="s">
        <v>1723</v>
      </c>
      <c r="P82" s="163"/>
      <c r="Q82" s="105"/>
      <c r="R82" s="40"/>
      <c r="S82" s="28"/>
    </row>
    <row r="83" spans="2:19">
      <c r="B83" s="101"/>
      <c r="C83" s="69"/>
      <c r="D83" s="85"/>
      <c r="E83" s="69"/>
      <c r="F83" s="69"/>
      <c r="G83" s="69"/>
      <c r="H83" s="69"/>
      <c r="I83" s="85"/>
      <c r="J83" s="85"/>
      <c r="K83" s="85"/>
      <c r="L83" s="69"/>
      <c r="M83" s="70"/>
      <c r="N83" s="163"/>
      <c r="O83" s="92"/>
      <c r="P83" s="163"/>
      <c r="Q83" s="105"/>
      <c r="R83" s="40"/>
      <c r="S83" s="29"/>
    </row>
    <row r="84" spans="2:19">
      <c r="B84" s="101">
        <v>11</v>
      </c>
      <c r="C84" s="69" t="s">
        <v>842</v>
      </c>
      <c r="D84" s="85" t="s">
        <v>22</v>
      </c>
      <c r="E84" s="69" t="s">
        <v>950</v>
      </c>
      <c r="F84" s="77" t="s">
        <v>2198</v>
      </c>
      <c r="G84" s="70" t="s">
        <v>951</v>
      </c>
      <c r="H84" s="69" t="s">
        <v>952</v>
      </c>
      <c r="I84" s="85">
        <v>76</v>
      </c>
      <c r="J84" s="85"/>
      <c r="K84" s="85">
        <v>76</v>
      </c>
      <c r="L84" s="85" t="s">
        <v>20</v>
      </c>
      <c r="M84" s="165" t="s">
        <v>20</v>
      </c>
      <c r="N84" s="163">
        <v>4.1666666666666664E-2</v>
      </c>
      <c r="O84" s="92" t="s">
        <v>1714</v>
      </c>
      <c r="P84" s="163"/>
      <c r="Q84" s="105" t="s">
        <v>20</v>
      </c>
      <c r="R84" s="40" t="s">
        <v>274</v>
      </c>
      <c r="S84" s="29"/>
    </row>
    <row r="85" spans="2:19">
      <c r="B85" s="101"/>
      <c r="C85" s="69"/>
      <c r="D85" s="85"/>
      <c r="E85" s="69" t="s">
        <v>953</v>
      </c>
      <c r="F85" s="72"/>
      <c r="G85" s="69" t="s">
        <v>380</v>
      </c>
      <c r="H85" s="69" t="s">
        <v>954</v>
      </c>
      <c r="I85" s="69"/>
      <c r="J85" s="69"/>
      <c r="K85" s="69"/>
      <c r="L85" s="69"/>
      <c r="M85" s="70"/>
      <c r="N85" s="163">
        <v>8.3333333333333329E-2</v>
      </c>
      <c r="O85" s="92" t="s">
        <v>1715</v>
      </c>
      <c r="P85" s="163"/>
      <c r="Q85" s="105"/>
      <c r="R85" s="160" t="s">
        <v>220</v>
      </c>
      <c r="S85" s="28"/>
    </row>
    <row r="86" spans="2:19">
      <c r="B86" s="65"/>
      <c r="C86" s="69"/>
      <c r="D86" s="85"/>
      <c r="E86" s="72" t="s">
        <v>955</v>
      </c>
      <c r="F86" s="69"/>
      <c r="G86" s="72" t="s">
        <v>383</v>
      </c>
      <c r="H86" s="69" t="s">
        <v>612</v>
      </c>
      <c r="I86" s="69"/>
      <c r="J86" s="69"/>
      <c r="K86" s="69"/>
      <c r="L86" s="69"/>
      <c r="M86" s="70"/>
      <c r="N86" s="163">
        <v>0.125</v>
      </c>
      <c r="O86" s="92" t="s">
        <v>1716</v>
      </c>
      <c r="P86" s="163"/>
      <c r="Q86" s="105"/>
      <c r="R86" s="9"/>
      <c r="S86" s="28"/>
    </row>
    <row r="87" spans="2:19">
      <c r="B87" s="65"/>
      <c r="C87" s="69"/>
      <c r="D87" s="85"/>
      <c r="E87" s="69"/>
      <c r="F87" s="69"/>
      <c r="G87" s="69" t="s">
        <v>956</v>
      </c>
      <c r="H87" s="69" t="s">
        <v>957</v>
      </c>
      <c r="I87" s="69"/>
      <c r="J87" s="69"/>
      <c r="K87" s="69"/>
      <c r="L87" s="69"/>
      <c r="M87" s="70"/>
      <c r="N87" s="163">
        <v>0.16666666666666699</v>
      </c>
      <c r="O87" s="92" t="s">
        <v>1717</v>
      </c>
      <c r="P87" s="163"/>
      <c r="Q87" s="105"/>
      <c r="R87" s="9"/>
      <c r="S87" s="28"/>
    </row>
    <row r="88" spans="2:19">
      <c r="B88" s="65"/>
      <c r="C88" s="69"/>
      <c r="D88" s="85"/>
      <c r="E88" s="69"/>
      <c r="F88" s="69"/>
      <c r="G88" s="69"/>
      <c r="H88" s="69" t="s">
        <v>958</v>
      </c>
      <c r="I88" s="69"/>
      <c r="J88" s="69"/>
      <c r="K88" s="69"/>
      <c r="L88" s="69"/>
      <c r="M88" s="70"/>
      <c r="N88" s="163">
        <v>0.20833333333333401</v>
      </c>
      <c r="O88" s="92" t="s">
        <v>1718</v>
      </c>
      <c r="P88" s="163"/>
      <c r="Q88" s="105"/>
      <c r="R88" s="9"/>
      <c r="S88" s="28"/>
    </row>
    <row r="89" spans="2:19">
      <c r="B89" s="65"/>
      <c r="C89" s="69"/>
      <c r="D89" s="85"/>
      <c r="E89" s="69"/>
      <c r="F89" s="69"/>
      <c r="G89" s="69"/>
      <c r="H89" s="69"/>
      <c r="I89" s="69"/>
      <c r="J89" s="69"/>
      <c r="K89" s="69"/>
      <c r="L89" s="69"/>
      <c r="M89" s="70"/>
      <c r="N89" s="163">
        <v>0.25</v>
      </c>
      <c r="O89" s="92" t="s">
        <v>1719</v>
      </c>
      <c r="P89" s="163"/>
      <c r="Q89" s="105"/>
      <c r="R89" s="9"/>
      <c r="S89" s="28"/>
    </row>
    <row r="90" spans="2:19" ht="14.25">
      <c r="B90" s="65"/>
      <c r="C90" s="69"/>
      <c r="D90" s="85"/>
      <c r="E90" s="102"/>
      <c r="F90" s="69"/>
      <c r="G90" s="102"/>
      <c r="H90" s="102" t="s">
        <v>655</v>
      </c>
      <c r="I90" s="69"/>
      <c r="J90" s="69"/>
      <c r="K90" s="69"/>
      <c r="L90" s="69"/>
      <c r="M90" s="70"/>
      <c r="N90" s="163">
        <v>0.29166666666666702</v>
      </c>
      <c r="O90" s="92" t="s">
        <v>1720</v>
      </c>
      <c r="P90" s="163"/>
      <c r="Q90" s="105"/>
      <c r="R90" s="9"/>
      <c r="S90" s="28"/>
    </row>
    <row r="91" spans="2:19">
      <c r="B91" s="65"/>
      <c r="C91" s="72"/>
      <c r="D91" s="85"/>
      <c r="E91" s="69"/>
      <c r="F91" s="69"/>
      <c r="G91" s="69"/>
      <c r="H91" s="69" t="s">
        <v>2988</v>
      </c>
      <c r="I91" s="69"/>
      <c r="J91" s="69"/>
      <c r="K91" s="69"/>
      <c r="L91" s="69"/>
      <c r="M91" s="70"/>
      <c r="N91" s="163">
        <v>0.33333333333333398</v>
      </c>
      <c r="O91" s="92" t="s">
        <v>1721</v>
      </c>
      <c r="P91" s="163"/>
      <c r="Q91" s="105"/>
      <c r="R91" s="9"/>
      <c r="S91" s="28"/>
    </row>
    <row r="92" spans="2:19">
      <c r="B92" s="65"/>
      <c r="C92" s="72"/>
      <c r="D92" s="85"/>
      <c r="E92" s="69"/>
      <c r="F92" s="69"/>
      <c r="G92" s="69"/>
      <c r="H92" s="69" t="s">
        <v>2987</v>
      </c>
      <c r="I92" s="69"/>
      <c r="J92" s="69"/>
      <c r="K92" s="69"/>
      <c r="L92" s="69"/>
      <c r="M92" s="70"/>
      <c r="N92" s="163">
        <v>0.375</v>
      </c>
      <c r="O92" s="92" t="s">
        <v>1722</v>
      </c>
      <c r="P92" s="163"/>
      <c r="Q92" s="105"/>
      <c r="R92" s="9"/>
      <c r="S92" s="28"/>
    </row>
    <row r="93" spans="2:19">
      <c r="B93" s="101"/>
      <c r="C93" s="69"/>
      <c r="D93" s="85"/>
      <c r="E93" s="69"/>
      <c r="F93" s="69"/>
      <c r="G93" s="69"/>
      <c r="H93" s="69"/>
      <c r="I93" s="85"/>
      <c r="J93" s="85"/>
      <c r="K93" s="85"/>
      <c r="L93" s="69"/>
      <c r="M93" s="70"/>
      <c r="N93" s="163"/>
      <c r="O93" s="92"/>
      <c r="P93" s="163"/>
      <c r="Q93" s="105"/>
      <c r="R93" s="40"/>
      <c r="S93" s="29"/>
    </row>
    <row r="94" spans="2:19" ht="14.25">
      <c r="B94" s="101">
        <v>12</v>
      </c>
      <c r="C94" s="69" t="s">
        <v>1367</v>
      </c>
      <c r="D94" s="85" t="s">
        <v>22</v>
      </c>
      <c r="E94" s="70" t="s">
        <v>980</v>
      </c>
      <c r="F94" s="192" t="s">
        <v>2199</v>
      </c>
      <c r="G94" s="70" t="s">
        <v>379</v>
      </c>
      <c r="H94" s="70" t="s">
        <v>981</v>
      </c>
      <c r="I94" s="101">
        <v>2</v>
      </c>
      <c r="J94" s="101" t="s">
        <v>20</v>
      </c>
      <c r="K94" s="101">
        <v>2</v>
      </c>
      <c r="L94" s="70" t="s">
        <v>319</v>
      </c>
      <c r="M94" s="70" t="s">
        <v>320</v>
      </c>
      <c r="N94" s="163">
        <v>4.1666666666666664E-2</v>
      </c>
      <c r="O94" s="92" t="s">
        <v>1714</v>
      </c>
      <c r="P94" s="163"/>
      <c r="Q94" s="105" t="s">
        <v>20</v>
      </c>
      <c r="R94" s="40" t="s">
        <v>274</v>
      </c>
      <c r="S94" s="29"/>
    </row>
    <row r="95" spans="2:19">
      <c r="B95" s="101"/>
      <c r="C95" s="69"/>
      <c r="D95" s="85"/>
      <c r="E95" s="70" t="s">
        <v>982</v>
      </c>
      <c r="F95" s="70"/>
      <c r="G95" s="70" t="s">
        <v>983</v>
      </c>
      <c r="H95" s="70" t="s">
        <v>984</v>
      </c>
      <c r="I95" s="101"/>
      <c r="J95" s="101"/>
      <c r="K95" s="101"/>
      <c r="L95" s="70" t="s">
        <v>320</v>
      </c>
      <c r="M95" s="70" t="s">
        <v>320</v>
      </c>
      <c r="N95" s="163">
        <v>8.3333333333333329E-2</v>
      </c>
      <c r="O95" s="92" t="s">
        <v>1715</v>
      </c>
      <c r="P95" s="163"/>
      <c r="Q95" s="105"/>
      <c r="R95" s="160" t="s">
        <v>220</v>
      </c>
      <c r="S95" s="28"/>
    </row>
    <row r="96" spans="2:19">
      <c r="B96" s="65"/>
      <c r="C96" s="72"/>
      <c r="D96" s="85"/>
      <c r="E96" s="70" t="s">
        <v>985</v>
      </c>
      <c r="F96" s="70"/>
      <c r="G96" s="70" t="s">
        <v>255</v>
      </c>
      <c r="H96" s="69" t="s">
        <v>612</v>
      </c>
      <c r="I96" s="101"/>
      <c r="J96" s="101"/>
      <c r="K96" s="101"/>
      <c r="L96" s="70"/>
      <c r="M96" s="70"/>
      <c r="N96" s="163">
        <v>0.125</v>
      </c>
      <c r="O96" s="92" t="s">
        <v>1716</v>
      </c>
      <c r="P96" s="163"/>
      <c r="Q96" s="105"/>
      <c r="R96" s="9"/>
      <c r="S96" s="28"/>
    </row>
    <row r="97" spans="2:19">
      <c r="B97" s="65"/>
      <c r="C97" s="72"/>
      <c r="D97" s="85"/>
      <c r="E97" s="70" t="s">
        <v>986</v>
      </c>
      <c r="F97" s="70"/>
      <c r="G97" s="70"/>
      <c r="H97" s="70" t="s">
        <v>987</v>
      </c>
      <c r="I97" s="101"/>
      <c r="J97" s="101"/>
      <c r="K97" s="101"/>
      <c r="L97" s="70"/>
      <c r="M97" s="70"/>
      <c r="N97" s="163">
        <v>0.16666666666666699</v>
      </c>
      <c r="O97" s="92" t="s">
        <v>1717</v>
      </c>
      <c r="P97" s="163"/>
      <c r="Q97" s="105"/>
      <c r="R97" s="9"/>
      <c r="S97" s="28"/>
    </row>
    <row r="98" spans="2:19">
      <c r="B98" s="65"/>
      <c r="C98" s="72"/>
      <c r="D98" s="85"/>
      <c r="E98" s="70" t="s">
        <v>988</v>
      </c>
      <c r="F98" s="70"/>
      <c r="G98" s="70"/>
      <c r="H98" s="70" t="s">
        <v>989</v>
      </c>
      <c r="I98" s="101"/>
      <c r="J98" s="101"/>
      <c r="K98" s="101"/>
      <c r="L98" s="70"/>
      <c r="M98" s="70"/>
      <c r="N98" s="163">
        <v>0.20833333333333401</v>
      </c>
      <c r="O98" s="92" t="s">
        <v>1718</v>
      </c>
      <c r="P98" s="163"/>
      <c r="Q98" s="105"/>
      <c r="R98" s="9"/>
      <c r="S98" s="28"/>
    </row>
    <row r="99" spans="2:19">
      <c r="B99" s="90"/>
      <c r="C99" s="72"/>
      <c r="D99" s="85"/>
      <c r="E99" s="70"/>
      <c r="F99" s="70"/>
      <c r="G99" s="70"/>
      <c r="H99" s="70"/>
      <c r="I99" s="101"/>
      <c r="J99" s="101"/>
      <c r="K99" s="101"/>
      <c r="L99" s="70"/>
      <c r="M99" s="70"/>
      <c r="N99" s="163"/>
      <c r="O99" s="92"/>
      <c r="P99" s="163"/>
      <c r="Q99" s="105"/>
      <c r="R99" s="9"/>
      <c r="S99" s="28"/>
    </row>
    <row r="100" spans="2:19">
      <c r="B100" s="101">
        <v>13</v>
      </c>
      <c r="C100" s="70" t="s">
        <v>38</v>
      </c>
      <c r="D100" s="85" t="s">
        <v>22</v>
      </c>
      <c r="E100" s="69" t="s">
        <v>971</v>
      </c>
      <c r="F100" s="106" t="s">
        <v>2200</v>
      </c>
      <c r="G100" s="69" t="s">
        <v>39</v>
      </c>
      <c r="H100" s="69" t="s">
        <v>972</v>
      </c>
      <c r="I100" s="101">
        <v>26</v>
      </c>
      <c r="J100" s="101">
        <v>3</v>
      </c>
      <c r="K100" s="101">
        <v>29</v>
      </c>
      <c r="L100" s="86" t="s">
        <v>20</v>
      </c>
      <c r="M100" s="165" t="s">
        <v>20</v>
      </c>
      <c r="N100" s="163">
        <v>4.1666666666666664E-2</v>
      </c>
      <c r="O100" s="92" t="s">
        <v>1714</v>
      </c>
      <c r="P100" s="163"/>
      <c r="Q100" s="105" t="s">
        <v>20</v>
      </c>
      <c r="R100" s="40" t="s">
        <v>274</v>
      </c>
      <c r="S100" s="29"/>
    </row>
    <row r="101" spans="2:19">
      <c r="B101" s="101"/>
      <c r="C101" s="70"/>
      <c r="D101" s="101"/>
      <c r="E101" s="69" t="s">
        <v>973</v>
      </c>
      <c r="F101" s="70"/>
      <c r="G101" s="69" t="s">
        <v>851</v>
      </c>
      <c r="H101" s="72" t="s">
        <v>974</v>
      </c>
      <c r="I101" s="69"/>
      <c r="J101" s="101"/>
      <c r="K101" s="69"/>
      <c r="L101" s="70"/>
      <c r="M101" s="70"/>
      <c r="N101" s="163">
        <v>8.3333333333333329E-2</v>
      </c>
      <c r="O101" s="92" t="s">
        <v>1715</v>
      </c>
      <c r="P101" s="163"/>
      <c r="Q101" s="105"/>
      <c r="R101" s="160" t="s">
        <v>220</v>
      </c>
      <c r="S101" s="28"/>
    </row>
    <row r="102" spans="2:19">
      <c r="B102" s="65"/>
      <c r="C102" s="70"/>
      <c r="D102" s="101"/>
      <c r="E102" s="69" t="s">
        <v>975</v>
      </c>
      <c r="F102" s="70"/>
      <c r="G102" s="69" t="s">
        <v>255</v>
      </c>
      <c r="H102" s="69" t="s">
        <v>976</v>
      </c>
      <c r="I102" s="101"/>
      <c r="J102" s="101"/>
      <c r="K102" s="101"/>
      <c r="L102" s="70"/>
      <c r="M102" s="70"/>
      <c r="N102" s="163">
        <v>0.125</v>
      </c>
      <c r="O102" s="92" t="s">
        <v>1716</v>
      </c>
      <c r="P102" s="163"/>
      <c r="Q102" s="105"/>
      <c r="R102" s="9"/>
      <c r="S102" s="28"/>
    </row>
    <row r="103" spans="2:19">
      <c r="B103" s="65"/>
      <c r="C103" s="70"/>
      <c r="D103" s="101"/>
      <c r="E103" s="70"/>
      <c r="F103" s="70"/>
      <c r="G103" s="70"/>
      <c r="H103" s="69" t="s">
        <v>977</v>
      </c>
      <c r="I103" s="101"/>
      <c r="J103" s="101"/>
      <c r="K103" s="101"/>
      <c r="L103" s="70"/>
      <c r="M103" s="70"/>
      <c r="N103" s="163">
        <v>0.16666666666666699</v>
      </c>
      <c r="O103" s="92" t="s">
        <v>1717</v>
      </c>
      <c r="P103" s="163"/>
      <c r="Q103" s="105"/>
      <c r="R103" s="9"/>
      <c r="S103" s="28"/>
    </row>
    <row r="104" spans="2:19">
      <c r="B104" s="65"/>
      <c r="C104" s="70"/>
      <c r="D104" s="101"/>
      <c r="E104" s="70"/>
      <c r="F104" s="70"/>
      <c r="G104" s="70"/>
      <c r="H104" s="69" t="s">
        <v>859</v>
      </c>
      <c r="I104" s="101"/>
      <c r="J104" s="101"/>
      <c r="K104" s="101"/>
      <c r="L104" s="70"/>
      <c r="M104" s="70"/>
      <c r="N104" s="163">
        <v>0.20833333333333401</v>
      </c>
      <c r="O104" s="92" t="s">
        <v>1718</v>
      </c>
      <c r="P104" s="163"/>
      <c r="Q104" s="105"/>
      <c r="R104" s="9"/>
      <c r="S104" s="28"/>
    </row>
    <row r="105" spans="2:19">
      <c r="B105" s="65"/>
      <c r="C105" s="70"/>
      <c r="D105" s="101"/>
      <c r="E105" s="70"/>
      <c r="F105" s="70"/>
      <c r="G105" s="70"/>
      <c r="H105" s="69" t="s">
        <v>655</v>
      </c>
      <c r="I105" s="101"/>
      <c r="J105" s="101"/>
      <c r="K105" s="101"/>
      <c r="L105" s="70"/>
      <c r="M105" s="70"/>
      <c r="N105" s="163">
        <v>0.25</v>
      </c>
      <c r="O105" s="92" t="s">
        <v>1719</v>
      </c>
      <c r="P105" s="163"/>
      <c r="Q105" s="105"/>
      <c r="R105" s="9"/>
      <c r="S105" s="28"/>
    </row>
    <row r="106" spans="2:19">
      <c r="B106" s="65"/>
      <c r="C106" s="70"/>
      <c r="D106" s="101"/>
      <c r="E106" s="70"/>
      <c r="F106" s="70"/>
      <c r="G106" s="70"/>
      <c r="H106" s="69" t="s">
        <v>978</v>
      </c>
      <c r="I106" s="101"/>
      <c r="J106" s="101"/>
      <c r="K106" s="101"/>
      <c r="L106" s="70"/>
      <c r="M106" s="70"/>
      <c r="N106" s="163">
        <v>0.29166666666666702</v>
      </c>
      <c r="O106" s="92" t="s">
        <v>1720</v>
      </c>
      <c r="P106" s="163"/>
      <c r="Q106" s="105"/>
      <c r="R106" s="9"/>
      <c r="S106" s="28"/>
    </row>
    <row r="107" spans="2:19">
      <c r="B107" s="65"/>
      <c r="C107" s="70"/>
      <c r="D107" s="101"/>
      <c r="E107" s="70"/>
      <c r="F107" s="70"/>
      <c r="G107" s="70"/>
      <c r="H107" s="69" t="s">
        <v>979</v>
      </c>
      <c r="I107" s="101"/>
      <c r="J107" s="101"/>
      <c r="K107" s="101"/>
      <c r="L107" s="70"/>
      <c r="M107" s="70"/>
      <c r="N107" s="163">
        <v>0.33333333333333398</v>
      </c>
      <c r="O107" s="92" t="s">
        <v>1721</v>
      </c>
      <c r="P107" s="163"/>
      <c r="Q107" s="105"/>
      <c r="R107" s="9"/>
      <c r="S107" s="28"/>
    </row>
    <row r="108" spans="2:19">
      <c r="B108" s="65"/>
      <c r="C108" s="72"/>
      <c r="D108" s="85"/>
      <c r="E108" s="69"/>
      <c r="F108" s="69"/>
      <c r="G108" s="69"/>
      <c r="H108" s="69"/>
      <c r="I108" s="85"/>
      <c r="J108" s="85"/>
      <c r="K108" s="85"/>
      <c r="L108" s="69"/>
      <c r="M108" s="70"/>
      <c r="N108" s="163"/>
      <c r="O108" s="92"/>
      <c r="P108" s="163"/>
      <c r="Q108" s="105"/>
      <c r="R108" s="40"/>
      <c r="S108" s="29"/>
    </row>
    <row r="109" spans="2:19" ht="38.25">
      <c r="B109" s="65">
        <v>14</v>
      </c>
      <c r="C109" s="352" t="s">
        <v>1373</v>
      </c>
      <c r="D109" s="79" t="s">
        <v>22</v>
      </c>
      <c r="E109" s="653" t="s">
        <v>1375</v>
      </c>
      <c r="F109" s="79"/>
      <c r="G109" s="335" t="s">
        <v>3031</v>
      </c>
      <c r="H109" s="107" t="s">
        <v>2773</v>
      </c>
      <c r="I109" s="79"/>
      <c r="J109" s="79"/>
      <c r="K109" s="79"/>
      <c r="L109" s="79"/>
      <c r="M109" s="107"/>
      <c r="N109" s="336">
        <v>4.1666666666666664E-2</v>
      </c>
      <c r="O109" s="263" t="s">
        <v>1714</v>
      </c>
      <c r="P109" s="336"/>
      <c r="Q109" s="263" t="s">
        <v>20</v>
      </c>
      <c r="R109" s="337" t="s">
        <v>274</v>
      </c>
      <c r="S109" s="29"/>
    </row>
    <row r="110" spans="2:19">
      <c r="B110" s="65"/>
      <c r="C110" s="334"/>
      <c r="D110" s="79"/>
      <c r="E110" s="653"/>
      <c r="F110" s="79"/>
      <c r="G110" s="79"/>
      <c r="H110" s="230" t="s">
        <v>2784</v>
      </c>
      <c r="I110" s="79"/>
      <c r="J110" s="79"/>
      <c r="K110" s="79"/>
      <c r="L110" s="79"/>
      <c r="M110" s="107"/>
      <c r="N110" s="336">
        <v>8.3333333333333329E-2</v>
      </c>
      <c r="O110" s="263" t="s">
        <v>1715</v>
      </c>
      <c r="P110" s="336"/>
      <c r="Q110" s="263"/>
      <c r="R110" s="337" t="s">
        <v>220</v>
      </c>
      <c r="S110" s="28"/>
    </row>
    <row r="111" spans="2:19">
      <c r="B111" s="65"/>
      <c r="C111" s="69"/>
      <c r="D111" s="85"/>
      <c r="E111" s="69"/>
      <c r="F111" s="69"/>
      <c r="G111" s="70"/>
      <c r="H111" s="69"/>
      <c r="I111" s="69"/>
      <c r="J111" s="69"/>
      <c r="K111" s="69"/>
      <c r="L111" s="69"/>
      <c r="M111" s="72"/>
      <c r="N111" s="163"/>
      <c r="O111" s="92"/>
      <c r="P111" s="163"/>
      <c r="Q111" s="105"/>
      <c r="R111" s="40"/>
      <c r="S111" s="29"/>
    </row>
    <row r="112" spans="2:19">
      <c r="B112" s="65">
        <v>15</v>
      </c>
      <c r="C112" s="92" t="s">
        <v>135</v>
      </c>
      <c r="D112" s="85" t="s">
        <v>22</v>
      </c>
      <c r="E112" s="69" t="s">
        <v>849</v>
      </c>
      <c r="F112" s="77" t="s">
        <v>2198</v>
      </c>
      <c r="G112" s="70" t="s">
        <v>31</v>
      </c>
      <c r="H112" s="69" t="s">
        <v>2785</v>
      </c>
      <c r="I112" s="105">
        <v>10</v>
      </c>
      <c r="J112" s="85" t="s">
        <v>20</v>
      </c>
      <c r="K112" s="105">
        <v>10</v>
      </c>
      <c r="L112" s="85" t="s">
        <v>20</v>
      </c>
      <c r="M112" s="165" t="s">
        <v>20</v>
      </c>
      <c r="N112" s="163">
        <v>4.1666666666666664E-2</v>
      </c>
      <c r="O112" s="92" t="s">
        <v>1714</v>
      </c>
      <c r="P112" s="163"/>
      <c r="Q112" s="105" t="s">
        <v>20</v>
      </c>
      <c r="R112" s="40" t="s">
        <v>274</v>
      </c>
      <c r="S112" s="29"/>
    </row>
    <row r="113" spans="2:19">
      <c r="B113" s="65"/>
      <c r="C113" s="193"/>
      <c r="D113" s="105"/>
      <c r="E113" s="69" t="s">
        <v>850</v>
      </c>
      <c r="F113" s="92"/>
      <c r="G113" s="69" t="s">
        <v>380</v>
      </c>
      <c r="H113" s="69" t="s">
        <v>946</v>
      </c>
      <c r="I113" s="92"/>
      <c r="J113" s="92"/>
      <c r="K113" s="92"/>
      <c r="L113" s="72"/>
      <c r="M113" s="70"/>
      <c r="N113" s="163">
        <v>8.3333333333333329E-2</v>
      </c>
      <c r="O113" s="92" t="s">
        <v>1715</v>
      </c>
      <c r="P113" s="163"/>
      <c r="Q113" s="105"/>
      <c r="R113" s="160" t="s">
        <v>220</v>
      </c>
      <c r="S113" s="28"/>
    </row>
    <row r="114" spans="2:19">
      <c r="B114" s="65"/>
      <c r="C114" s="92"/>
      <c r="D114" s="105"/>
      <c r="E114" s="69" t="s">
        <v>852</v>
      </c>
      <c r="F114" s="69"/>
      <c r="G114" s="72" t="s">
        <v>383</v>
      </c>
      <c r="H114" s="69" t="s">
        <v>947</v>
      </c>
      <c r="I114" s="92"/>
      <c r="J114" s="92"/>
      <c r="K114" s="92"/>
      <c r="L114" s="69"/>
      <c r="M114" s="70"/>
      <c r="N114" s="163">
        <v>0.125</v>
      </c>
      <c r="O114" s="92" t="s">
        <v>1716</v>
      </c>
      <c r="P114" s="163"/>
      <c r="Q114" s="105"/>
      <c r="R114" s="9"/>
      <c r="S114" s="28"/>
    </row>
    <row r="115" spans="2:19">
      <c r="B115" s="65"/>
      <c r="C115" s="69"/>
      <c r="D115" s="85"/>
      <c r="E115" s="69" t="s">
        <v>853</v>
      </c>
      <c r="F115" s="69"/>
      <c r="G115" s="69"/>
      <c r="H115" s="72" t="s">
        <v>948</v>
      </c>
      <c r="I115" s="69"/>
      <c r="J115" s="69"/>
      <c r="K115" s="69"/>
      <c r="L115" s="72"/>
      <c r="M115" s="70"/>
      <c r="N115" s="163">
        <v>0.16666666666666699</v>
      </c>
      <c r="O115" s="92" t="s">
        <v>1717</v>
      </c>
      <c r="P115" s="163"/>
      <c r="Q115" s="105"/>
      <c r="R115" s="9"/>
      <c r="S115" s="28"/>
    </row>
    <row r="116" spans="2:19">
      <c r="B116" s="65"/>
      <c r="C116" s="69"/>
      <c r="D116" s="85"/>
      <c r="E116" s="69"/>
      <c r="F116" s="72"/>
      <c r="G116" s="69"/>
      <c r="H116" s="69" t="s">
        <v>949</v>
      </c>
      <c r="I116" s="69"/>
      <c r="J116" s="69"/>
      <c r="K116" s="69"/>
      <c r="L116" s="69"/>
      <c r="M116" s="70"/>
      <c r="N116" s="163">
        <v>0.20833333333333401</v>
      </c>
      <c r="O116" s="92" t="s">
        <v>1718</v>
      </c>
      <c r="P116" s="163"/>
      <c r="Q116" s="105"/>
      <c r="R116" s="9"/>
      <c r="S116" s="28"/>
    </row>
    <row r="117" spans="2:19">
      <c r="B117" s="65"/>
      <c r="C117" s="69"/>
      <c r="D117" s="85"/>
      <c r="E117" s="69"/>
      <c r="F117" s="69"/>
      <c r="G117" s="69"/>
      <c r="H117" s="69"/>
      <c r="I117" s="85"/>
      <c r="J117" s="85"/>
      <c r="K117" s="85"/>
      <c r="L117" s="69"/>
      <c r="M117" s="70"/>
      <c r="N117" s="163"/>
      <c r="O117" s="92"/>
      <c r="P117" s="163"/>
      <c r="Q117" s="105"/>
      <c r="R117" s="40"/>
      <c r="S117" s="29"/>
    </row>
    <row r="118" spans="2:19">
      <c r="B118" s="65">
        <v>16</v>
      </c>
      <c r="C118" s="69" t="s">
        <v>29</v>
      </c>
      <c r="D118" s="85" t="s">
        <v>22</v>
      </c>
      <c r="E118" s="69" t="s">
        <v>400</v>
      </c>
      <c r="F118" s="106" t="s">
        <v>2194</v>
      </c>
      <c r="G118" s="70" t="s">
        <v>379</v>
      </c>
      <c r="H118" s="69" t="s">
        <v>1034</v>
      </c>
      <c r="I118" s="85" t="s">
        <v>20</v>
      </c>
      <c r="J118" s="85" t="s">
        <v>20</v>
      </c>
      <c r="K118" s="85" t="s">
        <v>20</v>
      </c>
      <c r="L118" s="85" t="s">
        <v>20</v>
      </c>
      <c r="M118" s="101" t="s">
        <v>20</v>
      </c>
      <c r="N118" s="163"/>
      <c r="O118" s="105" t="s">
        <v>20</v>
      </c>
      <c r="P118" s="163">
        <v>4.1666666666666664E-2</v>
      </c>
      <c r="Q118" s="92" t="s">
        <v>1714</v>
      </c>
      <c r="R118" s="39" t="s">
        <v>14</v>
      </c>
      <c r="S118" s="29"/>
    </row>
    <row r="119" spans="2:19">
      <c r="B119" s="65"/>
      <c r="C119" s="69"/>
      <c r="D119" s="85"/>
      <c r="E119" s="69" t="s">
        <v>401</v>
      </c>
      <c r="F119" s="77"/>
      <c r="G119" s="70" t="s">
        <v>851</v>
      </c>
      <c r="H119" s="69" t="s">
        <v>655</v>
      </c>
      <c r="I119" s="85"/>
      <c r="J119" s="85"/>
      <c r="K119" s="85"/>
      <c r="L119" s="86"/>
      <c r="M119" s="165"/>
      <c r="N119" s="163"/>
      <c r="O119" s="105"/>
      <c r="P119" s="163">
        <v>8.3333333333333329E-2</v>
      </c>
      <c r="Q119" s="92" t="s">
        <v>1715</v>
      </c>
      <c r="R119" s="166" t="s">
        <v>220</v>
      </c>
      <c r="S119" s="28"/>
    </row>
    <row r="120" spans="2:19">
      <c r="B120" s="65"/>
      <c r="C120" s="69"/>
      <c r="D120" s="85"/>
      <c r="E120" s="69"/>
      <c r="F120" s="69"/>
      <c r="G120" s="69" t="s">
        <v>255</v>
      </c>
      <c r="H120" s="69" t="s">
        <v>1035</v>
      </c>
      <c r="I120" s="85"/>
      <c r="J120" s="85"/>
      <c r="K120" s="85"/>
      <c r="L120" s="69"/>
      <c r="M120" s="70"/>
      <c r="N120" s="163"/>
      <c r="O120" s="105"/>
      <c r="P120" s="163">
        <v>0.125</v>
      </c>
      <c r="Q120" s="92" t="s">
        <v>1716</v>
      </c>
      <c r="R120" s="40"/>
      <c r="S120" s="28"/>
    </row>
    <row r="121" spans="2:19">
      <c r="B121" s="65"/>
      <c r="C121" s="69"/>
      <c r="D121" s="85"/>
      <c r="E121" s="69"/>
      <c r="F121" s="69"/>
      <c r="G121" s="69"/>
      <c r="H121" s="69"/>
      <c r="I121" s="85"/>
      <c r="J121" s="85"/>
      <c r="K121" s="85"/>
      <c r="L121" s="69"/>
      <c r="M121" s="70"/>
      <c r="N121" s="163"/>
      <c r="O121" s="92"/>
      <c r="P121" s="163"/>
      <c r="Q121" s="105"/>
      <c r="R121" s="40"/>
      <c r="S121" s="29"/>
    </row>
    <row r="122" spans="2:19" ht="15">
      <c r="B122" s="65">
        <v>17</v>
      </c>
      <c r="C122" s="69" t="s">
        <v>1036</v>
      </c>
      <c r="D122" s="85" t="s">
        <v>22</v>
      </c>
      <c r="E122" s="191" t="s">
        <v>1037</v>
      </c>
      <c r="F122" s="106" t="s">
        <v>2201</v>
      </c>
      <c r="G122" s="70" t="s">
        <v>379</v>
      </c>
      <c r="H122" s="69" t="s">
        <v>1038</v>
      </c>
      <c r="I122" s="85">
        <v>40</v>
      </c>
      <c r="J122" s="85">
        <v>10</v>
      </c>
      <c r="K122" s="85">
        <v>50</v>
      </c>
      <c r="L122" s="85" t="s">
        <v>20</v>
      </c>
      <c r="M122" s="101" t="s">
        <v>20</v>
      </c>
      <c r="N122" s="163">
        <v>4.1666666666666664E-2</v>
      </c>
      <c r="O122" s="92" t="s">
        <v>1714</v>
      </c>
      <c r="P122" s="163">
        <v>4.1666666666666664E-2</v>
      </c>
      <c r="Q122" s="92" t="s">
        <v>1716</v>
      </c>
      <c r="R122" s="39" t="s">
        <v>14</v>
      </c>
      <c r="S122" s="29"/>
    </row>
    <row r="123" spans="2:19" ht="15">
      <c r="B123" s="65"/>
      <c r="C123" s="69"/>
      <c r="D123" s="85"/>
      <c r="E123" s="191" t="s">
        <v>402</v>
      </c>
      <c r="F123" s="69"/>
      <c r="G123" s="70" t="s">
        <v>851</v>
      </c>
      <c r="H123" s="69" t="s">
        <v>403</v>
      </c>
      <c r="I123" s="69"/>
      <c r="J123" s="69"/>
      <c r="K123" s="69"/>
      <c r="L123" s="69"/>
      <c r="M123" s="70"/>
      <c r="N123" s="163">
        <v>8.3333333333333329E-2</v>
      </c>
      <c r="O123" s="92" t="s">
        <v>1715</v>
      </c>
      <c r="P123" s="163">
        <v>8.3333333333333329E-2</v>
      </c>
      <c r="Q123" s="92" t="s">
        <v>1717</v>
      </c>
      <c r="R123" s="166" t="s">
        <v>220</v>
      </c>
      <c r="S123" s="28"/>
    </row>
    <row r="124" spans="2:19" ht="15">
      <c r="B124" s="65"/>
      <c r="C124" s="69"/>
      <c r="D124" s="85"/>
      <c r="E124" s="191"/>
      <c r="F124" s="69"/>
      <c r="G124" s="69" t="s">
        <v>255</v>
      </c>
      <c r="H124" s="69"/>
      <c r="I124" s="69"/>
      <c r="J124" s="69"/>
      <c r="K124" s="69"/>
      <c r="L124" s="69"/>
      <c r="M124" s="70"/>
      <c r="N124" s="163">
        <v>0.125</v>
      </c>
      <c r="O124" s="92" t="s">
        <v>1721</v>
      </c>
      <c r="P124" s="163">
        <v>0.125</v>
      </c>
      <c r="Q124" s="92" t="s">
        <v>1718</v>
      </c>
      <c r="R124" s="40"/>
      <c r="S124" s="28"/>
    </row>
    <row r="125" spans="2:19">
      <c r="B125" s="65"/>
      <c r="C125" s="72"/>
      <c r="D125" s="85"/>
      <c r="E125" s="69"/>
      <c r="F125" s="69"/>
      <c r="G125" s="69"/>
      <c r="H125" s="69"/>
      <c r="I125" s="69"/>
      <c r="J125" s="69"/>
      <c r="K125" s="69"/>
      <c r="L125" s="69"/>
      <c r="M125" s="70"/>
      <c r="N125" s="163"/>
      <c r="O125" s="72"/>
      <c r="P125" s="163"/>
      <c r="Q125" s="105"/>
      <c r="R125" s="40"/>
      <c r="S125" s="29"/>
    </row>
    <row r="126" spans="2:19">
      <c r="B126" s="65">
        <v>18</v>
      </c>
      <c r="C126" s="69" t="s">
        <v>1371</v>
      </c>
      <c r="D126" s="85" t="s">
        <v>22</v>
      </c>
      <c r="E126" s="69" t="s">
        <v>1000</v>
      </c>
      <c r="F126" s="106" t="s">
        <v>2202</v>
      </c>
      <c r="G126" s="70" t="s">
        <v>488</v>
      </c>
      <c r="H126" s="69" t="s">
        <v>925</v>
      </c>
      <c r="I126" s="85">
        <v>54</v>
      </c>
      <c r="J126" s="85">
        <v>10</v>
      </c>
      <c r="K126" s="85">
        <v>64</v>
      </c>
      <c r="L126" s="70" t="s">
        <v>330</v>
      </c>
      <c r="M126" s="70" t="s">
        <v>1001</v>
      </c>
      <c r="N126" s="163">
        <v>4.1666666666666664E-2</v>
      </c>
      <c r="O126" s="92" t="s">
        <v>1714</v>
      </c>
      <c r="P126" s="163"/>
      <c r="Q126" s="105" t="s">
        <v>20</v>
      </c>
      <c r="R126" s="40" t="s">
        <v>274</v>
      </c>
      <c r="S126" s="29"/>
    </row>
    <row r="127" spans="2:19">
      <c r="B127" s="65"/>
      <c r="C127" s="72"/>
      <c r="D127" s="85"/>
      <c r="E127" s="69" t="s">
        <v>1002</v>
      </c>
      <c r="F127" s="69"/>
      <c r="G127" s="69" t="s">
        <v>851</v>
      </c>
      <c r="H127" s="69" t="s">
        <v>1003</v>
      </c>
      <c r="I127" s="69"/>
      <c r="J127" s="69"/>
      <c r="K127" s="69"/>
      <c r="L127" s="70" t="s">
        <v>319</v>
      </c>
      <c r="M127" s="70" t="s">
        <v>1004</v>
      </c>
      <c r="N127" s="163">
        <v>8.3333333333333329E-2</v>
      </c>
      <c r="O127" s="92" t="s">
        <v>1715</v>
      </c>
      <c r="P127" s="163"/>
      <c r="Q127" s="105"/>
      <c r="R127" s="160" t="s">
        <v>220</v>
      </c>
      <c r="S127" s="28"/>
    </row>
    <row r="128" spans="2:19">
      <c r="B128" s="65"/>
      <c r="C128" s="69" t="s">
        <v>843</v>
      </c>
      <c r="D128" s="85"/>
      <c r="E128" s="69" t="s">
        <v>1005</v>
      </c>
      <c r="F128" s="69"/>
      <c r="G128" s="69" t="s">
        <v>255</v>
      </c>
      <c r="H128" s="69" t="s">
        <v>489</v>
      </c>
      <c r="I128" s="69"/>
      <c r="J128" s="69"/>
      <c r="K128" s="69"/>
      <c r="L128" s="69"/>
      <c r="M128" s="70"/>
      <c r="N128" s="163">
        <v>0.125</v>
      </c>
      <c r="O128" s="92" t="s">
        <v>1716</v>
      </c>
      <c r="P128" s="163"/>
      <c r="Q128" s="105"/>
      <c r="R128" s="9"/>
      <c r="S128" s="28"/>
    </row>
    <row r="129" spans="2:19">
      <c r="B129" s="65"/>
      <c r="C129" s="69" t="s">
        <v>844</v>
      </c>
      <c r="D129" s="85"/>
      <c r="E129" s="69" t="s">
        <v>1006</v>
      </c>
      <c r="F129" s="69"/>
      <c r="G129" s="69"/>
      <c r="H129" s="69" t="s">
        <v>490</v>
      </c>
      <c r="I129" s="69"/>
      <c r="J129" s="69"/>
      <c r="K129" s="69"/>
      <c r="L129" s="69"/>
      <c r="M129" s="70"/>
      <c r="N129" s="163">
        <v>0.16666666666666699</v>
      </c>
      <c r="O129" s="92" t="s">
        <v>1717</v>
      </c>
      <c r="P129" s="163"/>
      <c r="Q129" s="105"/>
      <c r="R129" s="9"/>
      <c r="S129" s="28"/>
    </row>
    <row r="130" spans="2:19">
      <c r="B130" s="65"/>
      <c r="C130" s="69" t="s">
        <v>845</v>
      </c>
      <c r="D130" s="85"/>
      <c r="E130" s="69" t="s">
        <v>1007</v>
      </c>
      <c r="F130" s="69"/>
      <c r="G130" s="69"/>
      <c r="H130" s="69" t="s">
        <v>655</v>
      </c>
      <c r="I130" s="69"/>
      <c r="J130" s="69"/>
      <c r="K130" s="69"/>
      <c r="L130" s="69"/>
      <c r="M130" s="70"/>
      <c r="N130" s="163">
        <v>0.20833333333333401</v>
      </c>
      <c r="O130" s="92" t="s">
        <v>1718</v>
      </c>
      <c r="P130" s="163"/>
      <c r="Q130" s="105"/>
      <c r="R130" s="9"/>
      <c r="S130" s="28"/>
    </row>
    <row r="131" spans="2:19">
      <c r="B131" s="65"/>
      <c r="C131" s="69"/>
      <c r="D131" s="85"/>
      <c r="E131" s="69" t="s">
        <v>1008</v>
      </c>
      <c r="F131" s="69"/>
      <c r="G131" s="69"/>
      <c r="H131" s="69" t="s">
        <v>1009</v>
      </c>
      <c r="I131" s="69"/>
      <c r="J131" s="69"/>
      <c r="K131" s="69"/>
      <c r="L131" s="69"/>
      <c r="M131" s="70"/>
      <c r="N131" s="163">
        <v>0.25</v>
      </c>
      <c r="O131" s="92" t="s">
        <v>1719</v>
      </c>
      <c r="P131" s="163"/>
      <c r="Q131" s="105"/>
      <c r="R131" s="9"/>
      <c r="S131" s="28"/>
    </row>
    <row r="132" spans="2:19">
      <c r="B132" s="65"/>
      <c r="C132" s="69"/>
      <c r="D132" s="85"/>
      <c r="E132" s="69" t="s">
        <v>1010</v>
      </c>
      <c r="F132" s="69"/>
      <c r="G132" s="69"/>
      <c r="H132" s="69" t="s">
        <v>1011</v>
      </c>
      <c r="I132" s="69"/>
      <c r="J132" s="69"/>
      <c r="K132" s="69"/>
      <c r="L132" s="69"/>
      <c r="M132" s="70"/>
      <c r="N132" s="163">
        <v>0.29166666666666702</v>
      </c>
      <c r="O132" s="92" t="s">
        <v>1720</v>
      </c>
      <c r="P132" s="163"/>
      <c r="Q132" s="105"/>
      <c r="R132" s="9"/>
      <c r="S132" s="28"/>
    </row>
    <row r="133" spans="2:19">
      <c r="B133" s="65"/>
      <c r="C133" s="69"/>
      <c r="D133" s="85"/>
      <c r="E133" s="69"/>
      <c r="F133" s="69"/>
      <c r="G133" s="69"/>
      <c r="H133" s="72"/>
      <c r="I133" s="69"/>
      <c r="J133" s="69"/>
      <c r="K133" s="69"/>
      <c r="L133" s="69"/>
      <c r="M133" s="70"/>
      <c r="N133" s="163">
        <v>0.33333333333333398</v>
      </c>
      <c r="O133" s="92" t="s">
        <v>1721</v>
      </c>
      <c r="P133" s="163"/>
      <c r="Q133" s="105"/>
      <c r="R133" s="9"/>
      <c r="S133" s="28"/>
    </row>
    <row r="134" spans="2:19">
      <c r="B134" s="65"/>
      <c r="C134" s="69"/>
      <c r="D134" s="85"/>
      <c r="E134" s="69"/>
      <c r="F134" s="69"/>
      <c r="G134" s="69"/>
      <c r="H134" s="69"/>
      <c r="I134" s="69"/>
      <c r="J134" s="69"/>
      <c r="K134" s="69"/>
      <c r="L134" s="69"/>
      <c r="M134" s="70"/>
      <c r="N134" s="163"/>
      <c r="O134" s="92"/>
      <c r="P134" s="163"/>
      <c r="Q134" s="105"/>
      <c r="R134" s="40"/>
      <c r="S134" s="29"/>
    </row>
    <row r="135" spans="2:19">
      <c r="B135" s="65">
        <v>19</v>
      </c>
      <c r="C135" s="92" t="s">
        <v>137</v>
      </c>
      <c r="D135" s="85" t="s">
        <v>22</v>
      </c>
      <c r="E135" s="69" t="s">
        <v>384</v>
      </c>
      <c r="F135" s="77" t="s">
        <v>2203</v>
      </c>
      <c r="G135" s="70" t="s">
        <v>828</v>
      </c>
      <c r="H135" s="69" t="s">
        <v>389</v>
      </c>
      <c r="I135" s="85">
        <v>15</v>
      </c>
      <c r="J135" s="85">
        <v>4</v>
      </c>
      <c r="K135" s="85">
        <f>SUM(I135:J135)</f>
        <v>19</v>
      </c>
      <c r="L135" s="86" t="s">
        <v>20</v>
      </c>
      <c r="M135" s="165" t="s">
        <v>20</v>
      </c>
      <c r="N135" s="163">
        <v>4.1666666666666664E-2</v>
      </c>
      <c r="O135" s="92" t="s">
        <v>1714</v>
      </c>
      <c r="P135" s="163">
        <v>4.1666666666666664E-2</v>
      </c>
      <c r="Q135" s="92" t="s">
        <v>1716</v>
      </c>
      <c r="R135" s="39" t="s">
        <v>14</v>
      </c>
      <c r="S135" s="29"/>
    </row>
    <row r="136" spans="2:19">
      <c r="B136" s="65"/>
      <c r="C136" s="69"/>
      <c r="D136" s="85"/>
      <c r="E136" s="69" t="s">
        <v>385</v>
      </c>
      <c r="F136" s="69"/>
      <c r="G136" s="69" t="s">
        <v>388</v>
      </c>
      <c r="H136" s="69" t="s">
        <v>390</v>
      </c>
      <c r="I136" s="69"/>
      <c r="J136" s="69"/>
      <c r="K136" s="69"/>
      <c r="L136" s="69"/>
      <c r="M136" s="70"/>
      <c r="N136" s="163">
        <v>8.3333333333333329E-2</v>
      </c>
      <c r="O136" s="92" t="s">
        <v>1715</v>
      </c>
      <c r="P136" s="163">
        <v>8.3333333333333329E-2</v>
      </c>
      <c r="Q136" s="92" t="s">
        <v>1717</v>
      </c>
      <c r="R136" s="166" t="s">
        <v>220</v>
      </c>
      <c r="S136" s="28"/>
    </row>
    <row r="137" spans="2:19">
      <c r="B137" s="65"/>
      <c r="C137" s="69"/>
      <c r="D137" s="85"/>
      <c r="E137" s="69" t="s">
        <v>386</v>
      </c>
      <c r="F137" s="69"/>
      <c r="G137" s="69" t="s">
        <v>383</v>
      </c>
      <c r="H137" s="69" t="s">
        <v>391</v>
      </c>
      <c r="I137" s="69"/>
      <c r="J137" s="69"/>
      <c r="K137" s="69"/>
      <c r="L137" s="69"/>
      <c r="M137" s="70"/>
      <c r="N137" s="163">
        <v>0.125</v>
      </c>
      <c r="O137" s="92" t="s">
        <v>1719</v>
      </c>
      <c r="P137" s="163">
        <v>0.125</v>
      </c>
      <c r="Q137" s="92" t="s">
        <v>1718</v>
      </c>
      <c r="R137" s="40"/>
      <c r="S137" s="28"/>
    </row>
    <row r="138" spans="2:19">
      <c r="B138" s="65"/>
      <c r="C138" s="69"/>
      <c r="D138" s="85"/>
      <c r="E138" s="69" t="s">
        <v>387</v>
      </c>
      <c r="F138" s="69"/>
      <c r="G138" s="69"/>
      <c r="H138" s="69"/>
      <c r="I138" s="69"/>
      <c r="J138" s="69"/>
      <c r="K138" s="69"/>
      <c r="L138" s="69"/>
      <c r="M138" s="70"/>
      <c r="N138" s="163">
        <v>0.16666666666666699</v>
      </c>
      <c r="O138" s="92" t="s">
        <v>1720</v>
      </c>
      <c r="P138" s="163">
        <v>0.16666666666666699</v>
      </c>
      <c r="Q138" s="92" t="s">
        <v>1724</v>
      </c>
      <c r="R138" s="40"/>
      <c r="S138" s="28"/>
    </row>
    <row r="139" spans="2:19">
      <c r="B139" s="65"/>
      <c r="C139" s="69"/>
      <c r="D139" s="85"/>
      <c r="E139" s="69"/>
      <c r="F139" s="77"/>
      <c r="G139" s="70"/>
      <c r="H139" s="69"/>
      <c r="I139" s="85"/>
      <c r="J139" s="86"/>
      <c r="K139" s="86"/>
      <c r="L139" s="86"/>
      <c r="M139" s="165"/>
      <c r="N139" s="173"/>
      <c r="O139" s="72"/>
      <c r="P139" s="163"/>
      <c r="Q139" s="105"/>
      <c r="R139" s="40"/>
      <c r="S139" s="29"/>
    </row>
    <row r="140" spans="2:19">
      <c r="B140" s="65">
        <v>20</v>
      </c>
      <c r="C140" s="69" t="s">
        <v>133</v>
      </c>
      <c r="D140" s="85" t="s">
        <v>22</v>
      </c>
      <c r="E140" s="69" t="s">
        <v>422</v>
      </c>
      <c r="F140" s="77" t="s">
        <v>2204</v>
      </c>
      <c r="G140" s="70" t="s">
        <v>424</v>
      </c>
      <c r="H140" s="69" t="s">
        <v>32</v>
      </c>
      <c r="I140" s="86">
        <v>5</v>
      </c>
      <c r="J140" s="86" t="s">
        <v>20</v>
      </c>
      <c r="K140" s="86">
        <v>5</v>
      </c>
      <c r="L140" s="86" t="s">
        <v>20</v>
      </c>
      <c r="M140" s="165" t="s">
        <v>20</v>
      </c>
      <c r="N140" s="163">
        <v>4.1666666666666664E-2</v>
      </c>
      <c r="O140" s="92" t="s">
        <v>1714</v>
      </c>
      <c r="P140" s="163">
        <v>4.1666666666666664E-2</v>
      </c>
      <c r="Q140" s="92" t="s">
        <v>1716</v>
      </c>
      <c r="R140" s="39" t="s">
        <v>14</v>
      </c>
      <c r="S140" s="29"/>
    </row>
    <row r="141" spans="2:19">
      <c r="B141" s="65"/>
      <c r="C141" s="69"/>
      <c r="D141" s="85"/>
      <c r="E141" s="69" t="s">
        <v>423</v>
      </c>
      <c r="F141" s="69"/>
      <c r="G141" s="69" t="s">
        <v>380</v>
      </c>
      <c r="H141" s="69" t="s">
        <v>425</v>
      </c>
      <c r="I141" s="85"/>
      <c r="J141" s="85"/>
      <c r="K141" s="85"/>
      <c r="L141" s="69"/>
      <c r="M141" s="70"/>
      <c r="N141" s="163">
        <v>8.3333333333333329E-2</v>
      </c>
      <c r="O141" s="92" t="s">
        <v>1715</v>
      </c>
      <c r="P141" s="163">
        <v>8.3333333333333329E-2</v>
      </c>
      <c r="Q141" s="92" t="s">
        <v>1717</v>
      </c>
      <c r="R141" s="166" t="s">
        <v>220</v>
      </c>
      <c r="S141" s="28"/>
    </row>
    <row r="142" spans="2:19">
      <c r="B142" s="65"/>
      <c r="C142" s="69"/>
      <c r="D142" s="85"/>
      <c r="E142" s="69"/>
      <c r="F142" s="69"/>
      <c r="G142" s="69" t="s">
        <v>383</v>
      </c>
      <c r="H142" s="69" t="s">
        <v>426</v>
      </c>
      <c r="I142" s="69"/>
      <c r="J142" s="69"/>
      <c r="K142" s="69"/>
      <c r="L142" s="69"/>
      <c r="M142" s="70"/>
      <c r="N142" s="163">
        <v>0.125</v>
      </c>
      <c r="O142" s="92" t="s">
        <v>1719</v>
      </c>
      <c r="P142" s="163">
        <v>0.125</v>
      </c>
      <c r="Q142" s="92" t="s">
        <v>1718</v>
      </c>
      <c r="R142" s="40"/>
      <c r="S142" s="28"/>
    </row>
    <row r="143" spans="2:19">
      <c r="B143" s="65"/>
      <c r="C143" s="69"/>
      <c r="D143" s="85"/>
      <c r="E143" s="69"/>
      <c r="F143" s="69"/>
      <c r="G143" s="69"/>
      <c r="H143" s="69" t="s">
        <v>427</v>
      </c>
      <c r="I143" s="69"/>
      <c r="J143" s="69"/>
      <c r="K143" s="69"/>
      <c r="L143" s="69"/>
      <c r="M143" s="70"/>
      <c r="N143" s="163">
        <v>0.16666666666666699</v>
      </c>
      <c r="O143" s="92" t="s">
        <v>1720</v>
      </c>
      <c r="P143" s="163">
        <v>0.16666666666666699</v>
      </c>
      <c r="Q143" s="92" t="s">
        <v>1722</v>
      </c>
      <c r="R143" s="40"/>
      <c r="S143" s="28"/>
    </row>
    <row r="144" spans="2:19">
      <c r="B144" s="65"/>
      <c r="C144" s="69"/>
      <c r="D144" s="85"/>
      <c r="E144" s="69"/>
      <c r="F144" s="69"/>
      <c r="G144" s="69"/>
      <c r="H144" s="69"/>
      <c r="I144" s="69"/>
      <c r="J144" s="69"/>
      <c r="K144" s="69"/>
      <c r="L144" s="69"/>
      <c r="M144" s="70"/>
      <c r="N144" s="163"/>
      <c r="O144" s="92"/>
      <c r="P144" s="163"/>
      <c r="Q144" s="105"/>
      <c r="R144" s="40"/>
      <c r="S144" s="29"/>
    </row>
    <row r="145" spans="2:19">
      <c r="B145" s="65">
        <v>21</v>
      </c>
      <c r="C145" s="69" t="s">
        <v>41</v>
      </c>
      <c r="D145" s="85" t="s">
        <v>22</v>
      </c>
      <c r="E145" s="69" t="s">
        <v>392</v>
      </c>
      <c r="F145" s="77" t="s">
        <v>2205</v>
      </c>
      <c r="G145" s="70" t="s">
        <v>395</v>
      </c>
      <c r="H145" s="69" t="s">
        <v>397</v>
      </c>
      <c r="I145" s="85">
        <v>14</v>
      </c>
      <c r="J145" s="86" t="s">
        <v>20</v>
      </c>
      <c r="K145" s="86">
        <v>14</v>
      </c>
      <c r="L145" s="86" t="s">
        <v>20</v>
      </c>
      <c r="M145" s="165" t="s">
        <v>20</v>
      </c>
      <c r="N145" s="163">
        <v>4.1666666666666664E-2</v>
      </c>
      <c r="O145" s="92" t="s">
        <v>1714</v>
      </c>
      <c r="P145" s="163">
        <v>4.1666666666666664E-2</v>
      </c>
      <c r="Q145" s="92" t="s">
        <v>1716</v>
      </c>
      <c r="R145" s="39" t="s">
        <v>14</v>
      </c>
      <c r="S145" s="29"/>
    </row>
    <row r="146" spans="2:19">
      <c r="B146" s="65"/>
      <c r="C146" s="69"/>
      <c r="D146" s="85"/>
      <c r="E146" s="69" t="s">
        <v>393</v>
      </c>
      <c r="F146" s="69"/>
      <c r="G146" s="69" t="s">
        <v>396</v>
      </c>
      <c r="H146" s="69" t="s">
        <v>398</v>
      </c>
      <c r="I146" s="85"/>
      <c r="J146" s="85"/>
      <c r="K146" s="85"/>
      <c r="L146" s="69"/>
      <c r="M146" s="70"/>
      <c r="N146" s="163">
        <v>8.3333333333333329E-2</v>
      </c>
      <c r="O146" s="92" t="s">
        <v>1715</v>
      </c>
      <c r="P146" s="163">
        <v>8.3333333333333329E-2</v>
      </c>
      <c r="Q146" s="92" t="s">
        <v>1717</v>
      </c>
      <c r="R146" s="166" t="s">
        <v>220</v>
      </c>
      <c r="S146" s="28"/>
    </row>
    <row r="147" spans="2:19">
      <c r="B147" s="65"/>
      <c r="C147" s="69"/>
      <c r="D147" s="85"/>
      <c r="E147" s="69" t="s">
        <v>394</v>
      </c>
      <c r="F147" s="69"/>
      <c r="G147" s="69" t="s">
        <v>383</v>
      </c>
      <c r="H147" s="69" t="s">
        <v>399</v>
      </c>
      <c r="I147" s="85"/>
      <c r="J147" s="85"/>
      <c r="K147" s="85"/>
      <c r="L147" s="69"/>
      <c r="M147" s="70"/>
      <c r="N147" s="163">
        <v>0.125</v>
      </c>
      <c r="O147" s="92" t="s">
        <v>1720</v>
      </c>
      <c r="P147" s="163">
        <v>0.125</v>
      </c>
      <c r="Q147" s="92" t="s">
        <v>1718</v>
      </c>
      <c r="R147" s="40"/>
      <c r="S147" s="28"/>
    </row>
    <row r="148" spans="2:19">
      <c r="B148" s="65"/>
      <c r="C148" s="69"/>
      <c r="D148" s="85"/>
      <c r="E148" s="69"/>
      <c r="F148" s="69"/>
      <c r="G148" s="69"/>
      <c r="H148" s="69"/>
      <c r="I148" s="69"/>
      <c r="J148" s="69"/>
      <c r="K148" s="69"/>
      <c r="L148" s="69"/>
      <c r="M148" s="70"/>
      <c r="N148" s="163"/>
      <c r="O148" s="72"/>
      <c r="P148" s="163"/>
      <c r="Q148" s="105"/>
      <c r="R148" s="40"/>
      <c r="S148" s="29"/>
    </row>
    <row r="149" spans="2:19" ht="14.25">
      <c r="B149" s="65">
        <v>22</v>
      </c>
      <c r="C149" s="69" t="s">
        <v>222</v>
      </c>
      <c r="D149" s="85" t="s">
        <v>22</v>
      </c>
      <c r="E149" s="69" t="s">
        <v>990</v>
      </c>
      <c r="F149" s="192" t="s">
        <v>2206</v>
      </c>
      <c r="G149" s="70" t="s">
        <v>379</v>
      </c>
      <c r="H149" s="69" t="s">
        <v>316</v>
      </c>
      <c r="I149" s="101" t="s">
        <v>20</v>
      </c>
      <c r="J149" s="101" t="s">
        <v>20</v>
      </c>
      <c r="K149" s="101" t="s">
        <v>20</v>
      </c>
      <c r="L149" s="101" t="s">
        <v>20</v>
      </c>
      <c r="M149" s="101" t="s">
        <v>20</v>
      </c>
      <c r="N149" s="174"/>
      <c r="O149" s="105" t="s">
        <v>20</v>
      </c>
      <c r="P149" s="163">
        <v>4.1666666666666664E-2</v>
      </c>
      <c r="Q149" s="92" t="s">
        <v>1714</v>
      </c>
      <c r="R149" s="39" t="s">
        <v>14</v>
      </c>
      <c r="S149" s="29"/>
    </row>
    <row r="150" spans="2:19">
      <c r="B150" s="65"/>
      <c r="C150" s="69"/>
      <c r="D150" s="85"/>
      <c r="E150" s="69" t="s">
        <v>991</v>
      </c>
      <c r="F150" s="69"/>
      <c r="G150" s="70" t="s">
        <v>983</v>
      </c>
      <c r="H150" s="69" t="s">
        <v>655</v>
      </c>
      <c r="I150" s="69"/>
      <c r="J150" s="69"/>
      <c r="K150" s="69"/>
      <c r="L150" s="69"/>
      <c r="M150" s="70"/>
      <c r="N150" s="163"/>
      <c r="O150" s="72"/>
      <c r="P150" s="163">
        <v>8.3333333333333329E-2</v>
      </c>
      <c r="Q150" s="92" t="s">
        <v>1715</v>
      </c>
      <c r="R150" s="166" t="s">
        <v>220</v>
      </c>
      <c r="S150" s="28"/>
    </row>
    <row r="151" spans="2:19">
      <c r="B151" s="65"/>
      <c r="C151" s="69"/>
      <c r="D151" s="85"/>
      <c r="E151" s="69" t="s">
        <v>992</v>
      </c>
      <c r="F151" s="69"/>
      <c r="G151" s="70" t="s">
        <v>255</v>
      </c>
      <c r="H151" s="70" t="s">
        <v>993</v>
      </c>
      <c r="I151" s="69"/>
      <c r="J151" s="69"/>
      <c r="K151" s="69"/>
      <c r="L151" s="69"/>
      <c r="M151" s="70"/>
      <c r="N151" s="163"/>
      <c r="O151" s="72"/>
      <c r="P151" s="163">
        <v>0.125</v>
      </c>
      <c r="Q151" s="92" t="s">
        <v>1716</v>
      </c>
      <c r="R151" s="40"/>
      <c r="S151" s="28"/>
    </row>
    <row r="152" spans="2:19">
      <c r="B152" s="65"/>
      <c r="C152" s="72"/>
      <c r="D152" s="85"/>
      <c r="E152" s="69"/>
      <c r="F152" s="69"/>
      <c r="G152" s="69"/>
      <c r="H152" s="70" t="s">
        <v>989</v>
      </c>
      <c r="I152" s="69"/>
      <c r="J152" s="69"/>
      <c r="K152" s="69"/>
      <c r="L152" s="69"/>
      <c r="M152" s="70"/>
      <c r="N152" s="163"/>
      <c r="O152" s="72"/>
      <c r="P152" s="163">
        <v>0.16666666666666699</v>
      </c>
      <c r="Q152" s="92" t="s">
        <v>1717</v>
      </c>
      <c r="R152" s="40"/>
      <c r="S152" s="28"/>
    </row>
    <row r="153" spans="2:19">
      <c r="B153" s="65"/>
      <c r="C153" s="69"/>
      <c r="D153" s="85"/>
      <c r="E153" s="69"/>
      <c r="F153" s="69"/>
      <c r="G153" s="69"/>
      <c r="H153" s="69"/>
      <c r="I153" s="85"/>
      <c r="J153" s="85"/>
      <c r="K153" s="85"/>
      <c r="L153" s="69"/>
      <c r="M153" s="70"/>
      <c r="N153" s="163"/>
      <c r="O153" s="92"/>
      <c r="P153" s="163"/>
      <c r="Q153" s="105"/>
      <c r="R153" s="40"/>
      <c r="S153" s="29"/>
    </row>
    <row r="154" spans="2:19">
      <c r="B154" s="65">
        <v>23</v>
      </c>
      <c r="C154" s="69" t="s">
        <v>223</v>
      </c>
      <c r="D154" s="85" t="s">
        <v>22</v>
      </c>
      <c r="E154" s="69" t="s">
        <v>959</v>
      </c>
      <c r="F154" s="106" t="s">
        <v>2207</v>
      </c>
      <c r="G154" s="69" t="s">
        <v>960</v>
      </c>
      <c r="H154" s="69" t="s">
        <v>75</v>
      </c>
      <c r="I154" s="85">
        <v>14</v>
      </c>
      <c r="J154" s="86" t="s">
        <v>20</v>
      </c>
      <c r="K154" s="86">
        <f>SUM(I154:J154)</f>
        <v>14</v>
      </c>
      <c r="L154" s="79" t="s">
        <v>321</v>
      </c>
      <c r="M154" s="70" t="s">
        <v>319</v>
      </c>
      <c r="N154" s="163">
        <v>4.1666666666666664E-2</v>
      </c>
      <c r="O154" s="92" t="s">
        <v>1714</v>
      </c>
      <c r="P154" s="163"/>
      <c r="Q154" s="105" t="s">
        <v>20</v>
      </c>
      <c r="R154" s="40" t="s">
        <v>274</v>
      </c>
      <c r="S154" s="29"/>
    </row>
    <row r="155" spans="2:19">
      <c r="B155" s="65"/>
      <c r="C155" s="69"/>
      <c r="D155" s="85"/>
      <c r="E155" s="72" t="s">
        <v>961</v>
      </c>
      <c r="F155" s="69"/>
      <c r="G155" s="69" t="s">
        <v>962</v>
      </c>
      <c r="H155" s="72" t="s">
        <v>963</v>
      </c>
      <c r="I155" s="85"/>
      <c r="J155" s="85"/>
      <c r="K155" s="85"/>
      <c r="L155" s="72" t="s">
        <v>964</v>
      </c>
      <c r="M155" s="70" t="s">
        <v>965</v>
      </c>
      <c r="N155" s="163">
        <v>8.3333333333333329E-2</v>
      </c>
      <c r="O155" s="92" t="s">
        <v>1715</v>
      </c>
      <c r="P155" s="163"/>
      <c r="Q155" s="105"/>
      <c r="R155" s="160" t="s">
        <v>220</v>
      </c>
      <c r="S155" s="28"/>
    </row>
    <row r="156" spans="2:19">
      <c r="B156" s="65"/>
      <c r="C156" s="69"/>
      <c r="D156" s="85"/>
      <c r="E156" s="69" t="s">
        <v>966</v>
      </c>
      <c r="F156" s="69"/>
      <c r="G156" s="69" t="s">
        <v>255</v>
      </c>
      <c r="H156" s="72" t="s">
        <v>745</v>
      </c>
      <c r="I156" s="85"/>
      <c r="J156" s="85"/>
      <c r="K156" s="85"/>
      <c r="L156" s="69"/>
      <c r="M156" s="70"/>
      <c r="N156" s="163">
        <v>0.125</v>
      </c>
      <c r="O156" s="92" t="s">
        <v>1716</v>
      </c>
      <c r="P156" s="163"/>
      <c r="Q156" s="105"/>
      <c r="R156" s="9"/>
      <c r="S156" s="28"/>
    </row>
    <row r="157" spans="2:19">
      <c r="B157" s="65"/>
      <c r="C157" s="69"/>
      <c r="D157" s="85"/>
      <c r="E157" s="69" t="s">
        <v>967</v>
      </c>
      <c r="F157" s="69"/>
      <c r="G157" s="69" t="s">
        <v>968</v>
      </c>
      <c r="H157" s="69" t="s">
        <v>941</v>
      </c>
      <c r="I157" s="85"/>
      <c r="J157" s="85"/>
      <c r="K157" s="85"/>
      <c r="L157" s="69"/>
      <c r="M157" s="70"/>
      <c r="N157" s="163">
        <v>0.16666666666666699</v>
      </c>
      <c r="O157" s="92" t="s">
        <v>1717</v>
      </c>
      <c r="P157" s="163"/>
      <c r="Q157" s="105"/>
      <c r="R157" s="9"/>
      <c r="S157" s="28"/>
    </row>
    <row r="158" spans="2:19">
      <c r="B158" s="65"/>
      <c r="C158" s="69"/>
      <c r="D158" s="85"/>
      <c r="E158" s="69"/>
      <c r="F158" s="69"/>
      <c r="G158" s="69"/>
      <c r="H158" s="69" t="s">
        <v>932</v>
      </c>
      <c r="I158" s="85"/>
      <c r="J158" s="85"/>
      <c r="K158" s="85"/>
      <c r="L158" s="69"/>
      <c r="M158" s="70"/>
      <c r="N158" s="163">
        <v>0.20833333333333401</v>
      </c>
      <c r="O158" s="92" t="s">
        <v>1718</v>
      </c>
      <c r="P158" s="163"/>
      <c r="Q158" s="105"/>
      <c r="R158" s="9"/>
      <c r="S158" s="28"/>
    </row>
    <row r="159" spans="2:19">
      <c r="B159" s="65"/>
      <c r="C159" s="69"/>
      <c r="D159" s="85"/>
      <c r="E159" s="69"/>
      <c r="F159" s="69"/>
      <c r="G159" s="69"/>
      <c r="H159" s="72" t="s">
        <v>655</v>
      </c>
      <c r="I159" s="85"/>
      <c r="J159" s="85"/>
      <c r="K159" s="85"/>
      <c r="L159" s="69"/>
      <c r="M159" s="70"/>
      <c r="N159" s="163">
        <v>0.25</v>
      </c>
      <c r="O159" s="92" t="s">
        <v>1719</v>
      </c>
      <c r="P159" s="163"/>
      <c r="Q159" s="105"/>
      <c r="R159" s="9"/>
      <c r="S159" s="28"/>
    </row>
    <row r="160" spans="2:19">
      <c r="B160" s="65"/>
      <c r="C160" s="69"/>
      <c r="D160" s="85"/>
      <c r="E160" s="69"/>
      <c r="F160" s="69"/>
      <c r="G160" s="69"/>
      <c r="H160" s="69" t="s">
        <v>969</v>
      </c>
      <c r="I160" s="85"/>
      <c r="J160" s="85"/>
      <c r="K160" s="85"/>
      <c r="L160" s="69"/>
      <c r="M160" s="70"/>
      <c r="N160" s="163">
        <v>0.29166666666666702</v>
      </c>
      <c r="O160" s="92" t="s">
        <v>1720</v>
      </c>
      <c r="P160" s="163"/>
      <c r="Q160" s="105"/>
      <c r="R160" s="9"/>
      <c r="S160" s="28"/>
    </row>
    <row r="161" spans="2:19">
      <c r="B161" s="65"/>
      <c r="C161" s="69"/>
      <c r="D161" s="85"/>
      <c r="E161" s="69"/>
      <c r="F161" s="69"/>
      <c r="G161" s="69"/>
      <c r="H161" s="69" t="s">
        <v>970</v>
      </c>
      <c r="I161" s="85"/>
      <c r="J161" s="85"/>
      <c r="K161" s="85"/>
      <c r="L161" s="69"/>
      <c r="M161" s="70"/>
      <c r="N161" s="163">
        <v>0.33333333333333398</v>
      </c>
      <c r="O161" s="92" t="s">
        <v>1721</v>
      </c>
      <c r="P161" s="163"/>
      <c r="Q161" s="105"/>
      <c r="R161" s="9"/>
      <c r="S161" s="28"/>
    </row>
    <row r="162" spans="2:19">
      <c r="B162" s="65"/>
      <c r="C162" s="69"/>
      <c r="D162" s="85"/>
      <c r="E162" s="69"/>
      <c r="F162" s="69"/>
      <c r="G162" s="69"/>
      <c r="H162" s="69"/>
      <c r="I162" s="85"/>
      <c r="J162" s="85"/>
      <c r="K162" s="85"/>
      <c r="L162" s="69"/>
      <c r="M162" s="70"/>
      <c r="N162" s="163"/>
      <c r="O162" s="92"/>
      <c r="P162" s="163"/>
      <c r="Q162" s="105"/>
      <c r="R162" s="40"/>
      <c r="S162" s="29"/>
    </row>
    <row r="163" spans="2:19">
      <c r="B163" s="65">
        <v>24</v>
      </c>
      <c r="C163" s="104" t="s">
        <v>1377</v>
      </c>
      <c r="D163" s="85" t="s">
        <v>22</v>
      </c>
      <c r="E163" s="69" t="s">
        <v>929</v>
      </c>
      <c r="F163" s="77" t="s">
        <v>2208</v>
      </c>
      <c r="G163" s="69" t="s">
        <v>930</v>
      </c>
      <c r="H163" s="69" t="s">
        <v>32</v>
      </c>
      <c r="I163" s="86">
        <v>17</v>
      </c>
      <c r="J163" s="86">
        <v>13</v>
      </c>
      <c r="K163" s="86">
        <v>80</v>
      </c>
      <c r="L163" s="85" t="s">
        <v>321</v>
      </c>
      <c r="M163" s="101" t="s">
        <v>319</v>
      </c>
      <c r="N163" s="163">
        <v>4.1666666666666664E-2</v>
      </c>
      <c r="O163" s="92" t="s">
        <v>1714</v>
      </c>
      <c r="P163" s="163">
        <v>4.1666666666666664E-2</v>
      </c>
      <c r="Q163" s="92" t="s">
        <v>1716</v>
      </c>
      <c r="R163" s="39" t="s">
        <v>14</v>
      </c>
      <c r="S163" s="29"/>
    </row>
    <row r="164" spans="2:19" ht="14.1" customHeight="1">
      <c r="B164" s="65"/>
      <c r="C164" s="104" t="s">
        <v>3131</v>
      </c>
      <c r="D164" s="85"/>
      <c r="E164" s="72" t="s">
        <v>855</v>
      </c>
      <c r="F164" s="85"/>
      <c r="G164" s="72" t="s">
        <v>380</v>
      </c>
      <c r="H164" s="69" t="s">
        <v>931</v>
      </c>
      <c r="I164" s="69"/>
      <c r="J164" s="69"/>
      <c r="K164" s="69"/>
      <c r="L164" s="85" t="s">
        <v>319</v>
      </c>
      <c r="M164" s="101" t="s">
        <v>320</v>
      </c>
      <c r="N164" s="163">
        <v>8.3333333333333329E-2</v>
      </c>
      <c r="O164" s="92" t="s">
        <v>1715</v>
      </c>
      <c r="P164" s="163">
        <v>8.3333333333333329E-2</v>
      </c>
      <c r="Q164" s="92" t="s">
        <v>1717</v>
      </c>
      <c r="R164" s="166" t="s">
        <v>220</v>
      </c>
      <c r="S164" s="28"/>
    </row>
    <row r="165" spans="2:19">
      <c r="B165" s="65"/>
      <c r="C165" s="109"/>
      <c r="D165" s="85"/>
      <c r="E165" s="69" t="s">
        <v>856</v>
      </c>
      <c r="F165" s="86"/>
      <c r="G165" s="72" t="s">
        <v>383</v>
      </c>
      <c r="H165" s="69" t="s">
        <v>99</v>
      </c>
      <c r="I165" s="69"/>
      <c r="J165" s="69"/>
      <c r="K165" s="69"/>
      <c r="L165" s="69"/>
      <c r="M165" s="70"/>
      <c r="N165" s="163">
        <v>0.125</v>
      </c>
      <c r="O165" s="92" t="s">
        <v>1719</v>
      </c>
      <c r="P165" s="163">
        <v>0.125</v>
      </c>
      <c r="Q165" s="92" t="s">
        <v>1718</v>
      </c>
      <c r="R165" s="40"/>
      <c r="S165" s="28"/>
    </row>
    <row r="166" spans="2:19">
      <c r="B166" s="65"/>
      <c r="C166" s="69"/>
      <c r="D166" s="85"/>
      <c r="E166" s="69"/>
      <c r="F166" s="85"/>
      <c r="G166" s="69" t="s">
        <v>854</v>
      </c>
      <c r="H166" s="69" t="s">
        <v>932</v>
      </c>
      <c r="I166" s="69"/>
      <c r="J166" s="69"/>
      <c r="K166" s="69"/>
      <c r="L166" s="69"/>
      <c r="M166" s="70"/>
      <c r="N166" s="163">
        <v>0.16666666666666699</v>
      </c>
      <c r="O166" s="92" t="s">
        <v>1720</v>
      </c>
      <c r="P166" s="163">
        <v>0.16666666666666699</v>
      </c>
      <c r="Q166" s="92" t="s">
        <v>1724</v>
      </c>
      <c r="R166" s="40"/>
      <c r="S166" s="28"/>
    </row>
    <row r="167" spans="2:19">
      <c r="B167" s="65"/>
      <c r="C167" s="69"/>
      <c r="D167" s="85"/>
      <c r="E167" s="69"/>
      <c r="F167" s="85"/>
      <c r="G167" s="69"/>
      <c r="H167" s="69" t="s">
        <v>933</v>
      </c>
      <c r="I167" s="69"/>
      <c r="J167" s="69"/>
      <c r="K167" s="69"/>
      <c r="L167" s="69"/>
      <c r="M167" s="70"/>
      <c r="N167" s="163">
        <v>0.20833333333333401</v>
      </c>
      <c r="O167" s="92" t="s">
        <v>1721</v>
      </c>
      <c r="P167" s="163"/>
      <c r="Q167" s="105"/>
      <c r="R167" s="40"/>
      <c r="S167" s="28"/>
    </row>
    <row r="168" spans="2:19">
      <c r="B168" s="65"/>
      <c r="C168" s="69"/>
      <c r="D168" s="85"/>
      <c r="E168" s="69"/>
      <c r="F168" s="85"/>
      <c r="G168" s="69"/>
      <c r="H168" s="69" t="s">
        <v>934</v>
      </c>
      <c r="I168" s="69"/>
      <c r="J168" s="69"/>
      <c r="K168" s="69"/>
      <c r="L168" s="69"/>
      <c r="M168" s="70"/>
      <c r="N168" s="163">
        <v>0.25</v>
      </c>
      <c r="O168" s="92" t="s">
        <v>1722</v>
      </c>
      <c r="P168" s="163"/>
      <c r="Q168" s="105"/>
      <c r="R168" s="40"/>
      <c r="S168" s="28"/>
    </row>
    <row r="169" spans="2:19">
      <c r="B169" s="65"/>
      <c r="C169" s="69"/>
      <c r="D169" s="85"/>
      <c r="E169" s="69"/>
      <c r="F169" s="85"/>
      <c r="G169" s="69"/>
      <c r="H169" s="72" t="s">
        <v>935</v>
      </c>
      <c r="I169" s="69"/>
      <c r="J169" s="69"/>
      <c r="K169" s="69"/>
      <c r="L169" s="69"/>
      <c r="M169" s="70"/>
      <c r="N169" s="163">
        <v>0.29166666666666702</v>
      </c>
      <c r="O169" s="92" t="s">
        <v>1723</v>
      </c>
      <c r="P169" s="163"/>
      <c r="Q169" s="105"/>
      <c r="R169" s="40"/>
      <c r="S169" s="28"/>
    </row>
    <row r="170" spans="2:19">
      <c r="B170" s="65"/>
      <c r="C170" s="69"/>
      <c r="D170" s="85"/>
      <c r="E170" s="69"/>
      <c r="F170" s="85"/>
      <c r="G170" s="69"/>
      <c r="H170" s="69" t="s">
        <v>936</v>
      </c>
      <c r="I170" s="69"/>
      <c r="J170" s="69"/>
      <c r="K170" s="69"/>
      <c r="L170" s="69"/>
      <c r="M170" s="70"/>
      <c r="N170" s="163">
        <v>0.33333333333333398</v>
      </c>
      <c r="O170" s="92" t="s">
        <v>1725</v>
      </c>
      <c r="P170" s="163"/>
      <c r="Q170" s="105"/>
      <c r="R170" s="40"/>
      <c r="S170" s="28"/>
    </row>
    <row r="171" spans="2:19">
      <c r="B171" s="65"/>
      <c r="C171" s="69"/>
      <c r="D171" s="85"/>
      <c r="E171" s="72"/>
      <c r="F171" s="85"/>
      <c r="G171" s="69"/>
      <c r="H171" s="69" t="s">
        <v>937</v>
      </c>
      <c r="I171" s="69"/>
      <c r="J171" s="69"/>
      <c r="K171" s="69"/>
      <c r="L171" s="69"/>
      <c r="M171" s="70"/>
      <c r="N171" s="163">
        <v>0.375</v>
      </c>
      <c r="O171" s="92" t="s">
        <v>1726</v>
      </c>
      <c r="P171" s="163"/>
      <c r="Q171" s="105"/>
      <c r="R171" s="40"/>
      <c r="S171" s="28"/>
    </row>
    <row r="172" spans="2:19">
      <c r="B172" s="65"/>
      <c r="C172" s="98"/>
      <c r="D172" s="85"/>
      <c r="E172" s="72"/>
      <c r="F172" s="86"/>
      <c r="G172" s="72"/>
      <c r="H172" s="69"/>
      <c r="I172" s="69"/>
      <c r="J172" s="69"/>
      <c r="K172" s="69"/>
      <c r="L172" s="69"/>
      <c r="M172" s="70"/>
      <c r="N172" s="163">
        <v>0.41666666666666702</v>
      </c>
      <c r="O172" s="92" t="s">
        <v>1727</v>
      </c>
      <c r="P172" s="163"/>
      <c r="Q172" s="105"/>
      <c r="R172" s="40"/>
      <c r="S172" s="28"/>
    </row>
    <row r="173" spans="2:19">
      <c r="B173" s="65"/>
      <c r="C173" s="69"/>
      <c r="D173" s="85"/>
      <c r="E173" s="69"/>
      <c r="F173" s="77"/>
      <c r="G173" s="70"/>
      <c r="H173" s="69"/>
      <c r="I173" s="85"/>
      <c r="J173" s="86"/>
      <c r="K173" s="86"/>
      <c r="L173" s="86"/>
      <c r="M173" s="165"/>
      <c r="N173" s="163"/>
      <c r="O173" s="72"/>
      <c r="P173" s="163"/>
      <c r="Q173" s="105"/>
      <c r="R173" s="40"/>
      <c r="S173" s="29"/>
    </row>
    <row r="174" spans="2:19">
      <c r="B174" s="65">
        <v>25</v>
      </c>
      <c r="C174" s="69" t="s">
        <v>938</v>
      </c>
      <c r="D174" s="85" t="s">
        <v>22</v>
      </c>
      <c r="E174" s="69" t="s">
        <v>939</v>
      </c>
      <c r="F174" s="77" t="s">
        <v>2209</v>
      </c>
      <c r="G174" s="69" t="s">
        <v>940</v>
      </c>
      <c r="H174" s="69" t="s">
        <v>32</v>
      </c>
      <c r="I174" s="85">
        <v>4</v>
      </c>
      <c r="J174" s="85">
        <v>4</v>
      </c>
      <c r="K174" s="85">
        <f>SUM(I174:J174)</f>
        <v>8</v>
      </c>
      <c r="L174" s="86" t="s">
        <v>20</v>
      </c>
      <c r="M174" s="165" t="s">
        <v>20</v>
      </c>
      <c r="N174" s="163">
        <v>4.1666666666666664E-2</v>
      </c>
      <c r="O174" s="92" t="s">
        <v>1714</v>
      </c>
      <c r="P174" s="163">
        <v>4.1666666666666664E-2</v>
      </c>
      <c r="Q174" s="92" t="s">
        <v>1716</v>
      </c>
      <c r="R174" s="39" t="s">
        <v>14</v>
      </c>
      <c r="S174" s="29"/>
    </row>
    <row r="175" spans="2:19">
      <c r="B175" s="65"/>
      <c r="C175" s="69" t="s">
        <v>136</v>
      </c>
      <c r="D175" s="85"/>
      <c r="E175" s="72" t="s">
        <v>857</v>
      </c>
      <c r="F175" s="85"/>
      <c r="G175" s="72" t="s">
        <v>380</v>
      </c>
      <c r="H175" s="69" t="s">
        <v>941</v>
      </c>
      <c r="I175" s="69"/>
      <c r="J175" s="69"/>
      <c r="K175" s="69"/>
      <c r="L175" s="69"/>
      <c r="M175" s="70"/>
      <c r="N175" s="163">
        <v>8.3333333333333329E-2</v>
      </c>
      <c r="O175" s="92" t="s">
        <v>1715</v>
      </c>
      <c r="P175" s="163">
        <v>8.3333333333333329E-2</v>
      </c>
      <c r="Q175" s="92" t="s">
        <v>1717</v>
      </c>
      <c r="R175" s="166" t="s">
        <v>220</v>
      </c>
      <c r="S175" s="28"/>
    </row>
    <row r="176" spans="2:19">
      <c r="B176" s="65"/>
      <c r="C176" s="69"/>
      <c r="D176" s="85"/>
      <c r="E176" s="69" t="s">
        <v>858</v>
      </c>
      <c r="F176" s="85"/>
      <c r="G176" s="72" t="s">
        <v>383</v>
      </c>
      <c r="H176" s="69" t="s">
        <v>99</v>
      </c>
      <c r="I176" s="69"/>
      <c r="J176" s="69"/>
      <c r="K176" s="69"/>
      <c r="L176" s="69"/>
      <c r="M176" s="70"/>
      <c r="N176" s="163">
        <v>0.125</v>
      </c>
      <c r="O176" s="92" t="s">
        <v>1718</v>
      </c>
      <c r="P176" s="163">
        <v>0.125</v>
      </c>
      <c r="Q176" s="92" t="s">
        <v>1720</v>
      </c>
      <c r="R176" s="40"/>
      <c r="S176" s="28"/>
    </row>
    <row r="177" spans="2:19">
      <c r="B177" s="65"/>
      <c r="C177" s="69"/>
      <c r="D177" s="85"/>
      <c r="E177" s="69"/>
      <c r="F177" s="85"/>
      <c r="G177" s="69" t="s">
        <v>854</v>
      </c>
      <c r="H177" s="69" t="s">
        <v>932</v>
      </c>
      <c r="I177" s="69"/>
      <c r="J177" s="69"/>
      <c r="K177" s="69"/>
      <c r="L177" s="69"/>
      <c r="M177" s="70"/>
      <c r="N177" s="163">
        <v>0.16666666666666699</v>
      </c>
      <c r="O177" s="92" t="s">
        <v>1719</v>
      </c>
      <c r="P177" s="163">
        <v>0.16666666666666699</v>
      </c>
      <c r="Q177" s="92" t="s">
        <v>1724</v>
      </c>
      <c r="R177" s="40"/>
      <c r="S177" s="28"/>
    </row>
    <row r="178" spans="2:19">
      <c r="B178" s="65"/>
      <c r="C178" s="69"/>
      <c r="D178" s="85"/>
      <c r="E178" s="69"/>
      <c r="F178" s="85"/>
      <c r="G178" s="69"/>
      <c r="H178" s="69" t="s">
        <v>942</v>
      </c>
      <c r="I178" s="69"/>
      <c r="J178" s="69"/>
      <c r="K178" s="69"/>
      <c r="L178" s="69"/>
      <c r="M178" s="70"/>
      <c r="N178" s="163">
        <v>0.20833333333333401</v>
      </c>
      <c r="O178" s="92" t="s">
        <v>1721</v>
      </c>
      <c r="P178" s="163">
        <v>0.20833333333333401</v>
      </c>
      <c r="Q178" s="92" t="s">
        <v>1728</v>
      </c>
      <c r="R178" s="40"/>
      <c r="S178" s="28"/>
    </row>
    <row r="179" spans="2:19" ht="14.25">
      <c r="B179" s="65"/>
      <c r="C179" s="69"/>
      <c r="D179" s="85"/>
      <c r="E179" s="102"/>
      <c r="F179" s="85"/>
      <c r="G179" s="69"/>
      <c r="H179" s="72" t="s">
        <v>943</v>
      </c>
      <c r="I179" s="69"/>
      <c r="J179" s="69"/>
      <c r="K179" s="69"/>
      <c r="L179" s="69"/>
      <c r="M179" s="70"/>
      <c r="N179" s="163">
        <v>0.25</v>
      </c>
      <c r="O179" s="92" t="s">
        <v>1722</v>
      </c>
      <c r="P179" s="163"/>
      <c r="Q179" s="92" t="s">
        <v>1370</v>
      </c>
      <c r="R179" s="40"/>
      <c r="S179" s="28"/>
    </row>
    <row r="180" spans="2:19">
      <c r="B180" s="65"/>
      <c r="C180" s="69"/>
      <c r="D180" s="85"/>
      <c r="E180" s="72"/>
      <c r="F180" s="85"/>
      <c r="G180" s="69"/>
      <c r="H180" s="69" t="s">
        <v>944</v>
      </c>
      <c r="I180" s="69"/>
      <c r="J180" s="69"/>
      <c r="K180" s="69"/>
      <c r="L180" s="69"/>
      <c r="M180" s="70"/>
      <c r="N180" s="163">
        <v>0.29166666666666702</v>
      </c>
      <c r="O180" s="92" t="s">
        <v>1723</v>
      </c>
      <c r="P180" s="163"/>
      <c r="Q180" s="92" t="s">
        <v>454</v>
      </c>
      <c r="R180" s="40"/>
      <c r="S180" s="28"/>
    </row>
    <row r="181" spans="2:19" ht="14.25">
      <c r="B181" s="65"/>
      <c r="C181" s="69"/>
      <c r="D181" s="85"/>
      <c r="E181" s="102"/>
      <c r="F181" s="85"/>
      <c r="G181" s="69"/>
      <c r="H181" s="69" t="s">
        <v>945</v>
      </c>
      <c r="I181" s="69"/>
      <c r="J181" s="69"/>
      <c r="K181" s="69"/>
      <c r="L181" s="69"/>
      <c r="M181" s="70"/>
      <c r="N181" s="163">
        <v>0.33333333333333398</v>
      </c>
      <c r="O181" s="92" t="s">
        <v>1725</v>
      </c>
      <c r="P181" s="163"/>
      <c r="Q181" s="92" t="s">
        <v>276</v>
      </c>
      <c r="R181" s="40"/>
      <c r="S181" s="28"/>
    </row>
    <row r="182" spans="2:19">
      <c r="B182" s="65"/>
      <c r="C182" s="69"/>
      <c r="D182" s="85"/>
      <c r="E182" s="69"/>
      <c r="F182" s="69"/>
      <c r="G182" s="69"/>
      <c r="H182" s="69"/>
      <c r="I182" s="69"/>
      <c r="J182" s="69"/>
      <c r="K182" s="69"/>
      <c r="L182" s="69"/>
      <c r="M182" s="70"/>
      <c r="N182" s="163"/>
      <c r="O182" s="72"/>
      <c r="P182" s="163"/>
      <c r="Q182" s="105"/>
      <c r="R182" s="40"/>
      <c r="S182" s="29"/>
    </row>
    <row r="183" spans="2:19">
      <c r="B183" s="65">
        <v>26</v>
      </c>
      <c r="C183" s="69" t="s">
        <v>46</v>
      </c>
      <c r="D183" s="85" t="s">
        <v>22</v>
      </c>
      <c r="E183" s="69" t="s">
        <v>1046</v>
      </c>
      <c r="F183" s="106" t="s">
        <v>2210</v>
      </c>
      <c r="G183" s="69" t="s">
        <v>600</v>
      </c>
      <c r="H183" s="69" t="s">
        <v>47</v>
      </c>
      <c r="I183" s="69">
        <v>10</v>
      </c>
      <c r="J183" s="86">
        <v>6</v>
      </c>
      <c r="K183" s="69">
        <v>16</v>
      </c>
      <c r="L183" s="85" t="s">
        <v>20</v>
      </c>
      <c r="M183" s="101" t="s">
        <v>20</v>
      </c>
      <c r="N183" s="163">
        <v>4.1666666666666664E-2</v>
      </c>
      <c r="O183" s="92" t="s">
        <v>1714</v>
      </c>
      <c r="P183" s="163">
        <v>4.1666666666666664E-2</v>
      </c>
      <c r="Q183" s="92" t="s">
        <v>1716</v>
      </c>
      <c r="R183" s="39" t="s">
        <v>14</v>
      </c>
      <c r="S183" s="29"/>
    </row>
    <row r="184" spans="2:19">
      <c r="B184" s="65"/>
      <c r="C184" s="69"/>
      <c r="D184" s="85"/>
      <c r="E184" s="69" t="s">
        <v>1047</v>
      </c>
      <c r="F184" s="69"/>
      <c r="G184" s="69" t="s">
        <v>1048</v>
      </c>
      <c r="H184" s="69" t="s">
        <v>601</v>
      </c>
      <c r="I184" s="85"/>
      <c r="J184" s="86"/>
      <c r="K184" s="85"/>
      <c r="L184" s="69"/>
      <c r="M184" s="70"/>
      <c r="N184" s="163">
        <v>8.3333333333333329E-2</v>
      </c>
      <c r="O184" s="92" t="s">
        <v>1715</v>
      </c>
      <c r="P184" s="163">
        <v>8.3333333333333329E-2</v>
      </c>
      <c r="Q184" s="92" t="s">
        <v>1717</v>
      </c>
      <c r="R184" s="166" t="s">
        <v>220</v>
      </c>
      <c r="S184" s="28"/>
    </row>
    <row r="185" spans="2:19">
      <c r="B185" s="65"/>
      <c r="C185" s="69"/>
      <c r="D185" s="85"/>
      <c r="E185" s="69" t="s">
        <v>1049</v>
      </c>
      <c r="F185" s="77"/>
      <c r="G185" s="70" t="s">
        <v>255</v>
      </c>
      <c r="H185" s="69" t="s">
        <v>602</v>
      </c>
      <c r="I185" s="86"/>
      <c r="J185" s="69"/>
      <c r="K185" s="86"/>
      <c r="L185" s="86"/>
      <c r="M185" s="165"/>
      <c r="N185" s="163">
        <v>0.125</v>
      </c>
      <c r="O185" s="92" t="s">
        <v>1718</v>
      </c>
      <c r="P185" s="163">
        <v>0.125</v>
      </c>
      <c r="Q185" s="92" t="s">
        <v>1720</v>
      </c>
      <c r="R185" s="40"/>
      <c r="S185" s="28"/>
    </row>
    <row r="186" spans="2:19" ht="15">
      <c r="B186" s="65"/>
      <c r="C186" s="69"/>
      <c r="D186" s="85"/>
      <c r="E186" s="69" t="s">
        <v>1050</v>
      </c>
      <c r="F186" s="191"/>
      <c r="G186" s="69"/>
      <c r="H186" s="69" t="s">
        <v>603</v>
      </c>
      <c r="I186" s="69"/>
      <c r="J186" s="69"/>
      <c r="K186" s="69"/>
      <c r="L186" s="86"/>
      <c r="M186" s="165"/>
      <c r="N186" s="163">
        <v>0.16666666666666699</v>
      </c>
      <c r="O186" s="92" t="s">
        <v>1719</v>
      </c>
      <c r="P186" s="163">
        <v>0.16666666666666699</v>
      </c>
      <c r="Q186" s="92" t="s">
        <v>1724</v>
      </c>
      <c r="R186" s="40"/>
      <c r="S186" s="28"/>
    </row>
    <row r="187" spans="2:19" ht="15">
      <c r="B187" s="65"/>
      <c r="C187" s="69"/>
      <c r="D187" s="85"/>
      <c r="E187" s="191"/>
      <c r="F187" s="69"/>
      <c r="G187" s="69"/>
      <c r="H187" s="69" t="s">
        <v>655</v>
      </c>
      <c r="I187" s="69"/>
      <c r="J187" s="69"/>
      <c r="K187" s="69"/>
      <c r="L187" s="69"/>
      <c r="M187" s="70"/>
      <c r="N187" s="163">
        <v>0.20833333333333401</v>
      </c>
      <c r="O187" s="92" t="s">
        <v>1721</v>
      </c>
      <c r="P187" s="163"/>
      <c r="Q187" s="105"/>
      <c r="R187" s="40"/>
      <c r="S187" s="28"/>
    </row>
    <row r="188" spans="2:19" ht="15">
      <c r="B188" s="65"/>
      <c r="C188" s="69"/>
      <c r="D188" s="85"/>
      <c r="E188" s="191"/>
      <c r="F188" s="106"/>
      <c r="G188" s="70"/>
      <c r="H188" s="69" t="s">
        <v>1051</v>
      </c>
      <c r="I188" s="85"/>
      <c r="J188" s="85"/>
      <c r="K188" s="85"/>
      <c r="L188" s="85"/>
      <c r="M188" s="101"/>
      <c r="N188" s="163">
        <v>0.25</v>
      </c>
      <c r="O188" s="92" t="s">
        <v>1722</v>
      </c>
      <c r="P188" s="163"/>
      <c r="Q188" s="105"/>
      <c r="R188" s="40"/>
      <c r="S188" s="28"/>
    </row>
    <row r="189" spans="2:19" ht="15">
      <c r="B189" s="65"/>
      <c r="C189" s="69"/>
      <c r="D189" s="85"/>
      <c r="E189" s="191"/>
      <c r="F189" s="69"/>
      <c r="G189" s="70"/>
      <c r="H189" s="69" t="s">
        <v>1052</v>
      </c>
      <c r="I189" s="69"/>
      <c r="J189" s="69"/>
      <c r="K189" s="69"/>
      <c r="L189" s="69"/>
      <c r="M189" s="70"/>
      <c r="N189" s="163">
        <v>0.29166666666666702</v>
      </c>
      <c r="O189" s="92" t="s">
        <v>1723</v>
      </c>
      <c r="P189" s="163"/>
      <c r="Q189" s="105"/>
      <c r="R189" s="40"/>
      <c r="S189" s="28"/>
    </row>
    <row r="190" spans="2:19">
      <c r="B190" s="65"/>
      <c r="C190" s="69"/>
      <c r="D190" s="85"/>
      <c r="E190" s="69"/>
      <c r="F190" s="69"/>
      <c r="G190" s="69"/>
      <c r="H190" s="69"/>
      <c r="I190" s="85"/>
      <c r="J190" s="85"/>
      <c r="K190" s="85"/>
      <c r="L190" s="69"/>
      <c r="M190" s="70"/>
      <c r="N190" s="163"/>
      <c r="O190" s="72"/>
      <c r="P190" s="163"/>
      <c r="Q190" s="105"/>
      <c r="R190" s="160"/>
      <c r="S190" s="29"/>
    </row>
    <row r="191" spans="2:19" ht="12.95" customHeight="1">
      <c r="B191" s="65">
        <v>27</v>
      </c>
      <c r="C191" s="69" t="s">
        <v>3129</v>
      </c>
      <c r="D191" s="85" t="s">
        <v>22</v>
      </c>
      <c r="E191" s="646" t="s">
        <v>1376</v>
      </c>
      <c r="F191" s="85" t="s">
        <v>20</v>
      </c>
      <c r="G191" s="85" t="s">
        <v>20</v>
      </c>
      <c r="H191" s="654" t="s">
        <v>2772</v>
      </c>
      <c r="I191" s="85" t="s">
        <v>20</v>
      </c>
      <c r="J191" s="85" t="s">
        <v>20</v>
      </c>
      <c r="K191" s="85" t="s">
        <v>20</v>
      </c>
      <c r="L191" s="85" t="s">
        <v>20</v>
      </c>
      <c r="M191" s="85" t="s">
        <v>20</v>
      </c>
      <c r="N191" s="163">
        <v>4.1666666666666664E-2</v>
      </c>
      <c r="O191" s="92" t="s">
        <v>1714</v>
      </c>
      <c r="P191" s="163"/>
      <c r="Q191" s="105" t="s">
        <v>20</v>
      </c>
      <c r="R191" s="40" t="s">
        <v>274</v>
      </c>
      <c r="S191" s="29"/>
    </row>
    <row r="192" spans="2:19" ht="12.95" customHeight="1">
      <c r="B192" s="65"/>
      <c r="C192" s="72"/>
      <c r="D192" s="85"/>
      <c r="E192" s="646"/>
      <c r="F192" s="69"/>
      <c r="G192" s="69"/>
      <c r="H192" s="654"/>
      <c r="I192" s="69"/>
      <c r="J192" s="69"/>
      <c r="K192" s="69"/>
      <c r="L192" s="69"/>
      <c r="M192" s="70"/>
      <c r="N192" s="163">
        <v>8.3333333333333329E-2</v>
      </c>
      <c r="O192" s="92" t="s">
        <v>1715</v>
      </c>
      <c r="P192" s="163"/>
      <c r="Q192" s="105"/>
      <c r="R192" s="160" t="s">
        <v>220</v>
      </c>
      <c r="S192" s="28"/>
    </row>
    <row r="193" spans="2:20" ht="12.95" customHeight="1">
      <c r="B193" s="65"/>
      <c r="C193" s="69"/>
      <c r="D193" s="85"/>
      <c r="E193" s="646"/>
      <c r="F193" s="69"/>
      <c r="G193" s="69"/>
      <c r="H193" s="654"/>
      <c r="I193" s="69"/>
      <c r="J193" s="69"/>
      <c r="K193" s="69"/>
      <c r="L193" s="69"/>
      <c r="M193" s="70"/>
      <c r="N193" s="163">
        <v>0.125</v>
      </c>
      <c r="O193" s="92" t="s">
        <v>1716</v>
      </c>
      <c r="P193" s="163"/>
      <c r="Q193" s="105"/>
      <c r="R193" s="9"/>
      <c r="S193" s="28"/>
    </row>
    <row r="194" spans="2:20" ht="12.75" customHeight="1">
      <c r="B194" s="65"/>
      <c r="C194" s="69"/>
      <c r="D194" s="85"/>
      <c r="E194" s="646"/>
      <c r="F194" s="69"/>
      <c r="G194" s="69"/>
      <c r="H194" s="654"/>
      <c r="I194" s="69"/>
      <c r="J194" s="69"/>
      <c r="K194" s="69"/>
      <c r="L194" s="69"/>
      <c r="M194" s="70"/>
      <c r="N194" s="163">
        <v>0.16666666666666699</v>
      </c>
      <c r="O194" s="92" t="s">
        <v>1717</v>
      </c>
      <c r="P194" s="163"/>
      <c r="Q194" s="105"/>
      <c r="R194" s="9"/>
      <c r="S194" s="28"/>
    </row>
    <row r="195" spans="2:20" ht="12.75" customHeight="1">
      <c r="B195" s="65"/>
      <c r="C195" s="69"/>
      <c r="D195" s="85"/>
      <c r="E195" s="646"/>
      <c r="F195" s="69"/>
      <c r="G195" s="69"/>
      <c r="H195" s="654"/>
      <c r="I195" s="69"/>
      <c r="J195" s="69"/>
      <c r="K195" s="69"/>
      <c r="L195" s="69"/>
      <c r="M195" s="70"/>
      <c r="N195" s="163">
        <v>0.20833333333333401</v>
      </c>
      <c r="O195" s="92" t="s">
        <v>1718</v>
      </c>
      <c r="P195" s="163"/>
      <c r="Q195" s="105"/>
      <c r="R195" s="9"/>
      <c r="S195" s="28"/>
    </row>
    <row r="196" spans="2:20" ht="12.75" customHeight="1">
      <c r="B196" s="65"/>
      <c r="C196" s="69"/>
      <c r="D196" s="85"/>
      <c r="E196" s="646"/>
      <c r="F196" s="69"/>
      <c r="G196" s="69"/>
      <c r="H196" s="654"/>
      <c r="I196" s="69"/>
      <c r="J196" s="69"/>
      <c r="K196" s="69"/>
      <c r="L196" s="69"/>
      <c r="M196" s="70"/>
      <c r="N196" s="163">
        <v>0.25</v>
      </c>
      <c r="O196" s="92" t="s">
        <v>1719</v>
      </c>
      <c r="P196" s="163"/>
      <c r="Q196" s="105"/>
      <c r="R196" s="9"/>
      <c r="S196" s="28"/>
    </row>
    <row r="197" spans="2:20">
      <c r="B197" s="65"/>
      <c r="C197" s="69"/>
      <c r="D197" s="85"/>
      <c r="E197" s="646"/>
      <c r="F197" s="69"/>
      <c r="G197" s="69"/>
      <c r="H197" s="69"/>
      <c r="I197" s="69"/>
      <c r="J197" s="69"/>
      <c r="K197" s="69"/>
      <c r="L197" s="69"/>
      <c r="M197" s="70"/>
      <c r="N197" s="163">
        <v>0.29166666666666702</v>
      </c>
      <c r="O197" s="92" t="s">
        <v>1720</v>
      </c>
      <c r="P197" s="163"/>
      <c r="Q197" s="105"/>
      <c r="R197" s="9"/>
      <c r="S197" s="28"/>
    </row>
    <row r="198" spans="2:20">
      <c r="B198" s="65"/>
      <c r="C198" s="69"/>
      <c r="D198" s="85"/>
      <c r="E198" s="69"/>
      <c r="F198" s="69"/>
      <c r="G198" s="69"/>
      <c r="H198" s="69"/>
      <c r="I198" s="69"/>
      <c r="J198" s="69"/>
      <c r="K198" s="69"/>
      <c r="L198" s="69"/>
      <c r="M198" s="70"/>
      <c r="N198" s="163"/>
      <c r="O198" s="92"/>
      <c r="P198" s="163"/>
      <c r="Q198" s="105"/>
      <c r="R198" s="40"/>
      <c r="S198" s="29"/>
    </row>
    <row r="199" spans="2:20">
      <c r="B199" s="65">
        <v>28</v>
      </c>
      <c r="C199" s="69" t="s">
        <v>142</v>
      </c>
      <c r="D199" s="85" t="s">
        <v>22</v>
      </c>
      <c r="E199" s="72" t="s">
        <v>606</v>
      </c>
      <c r="F199" s="77" t="s">
        <v>2975</v>
      </c>
      <c r="G199" s="69" t="s">
        <v>458</v>
      </c>
      <c r="H199" s="69" t="s">
        <v>607</v>
      </c>
      <c r="I199" s="85">
        <v>20</v>
      </c>
      <c r="J199" s="85">
        <v>30</v>
      </c>
      <c r="K199" s="85">
        <v>50</v>
      </c>
      <c r="L199" s="111"/>
      <c r="M199" s="111">
        <v>35000</v>
      </c>
      <c r="N199" s="163">
        <v>4.1666666666666664E-2</v>
      </c>
      <c r="O199" s="92" t="s">
        <v>1714</v>
      </c>
      <c r="P199" s="163"/>
      <c r="Q199" s="105" t="s">
        <v>20</v>
      </c>
      <c r="R199" s="40" t="s">
        <v>274</v>
      </c>
      <c r="S199" s="28"/>
    </row>
    <row r="200" spans="2:20">
      <c r="B200" s="65"/>
      <c r="C200" s="69"/>
      <c r="D200" s="85"/>
      <c r="E200" s="72" t="s">
        <v>608</v>
      </c>
      <c r="F200" s="100"/>
      <c r="G200" s="72" t="s">
        <v>605</v>
      </c>
      <c r="H200" s="69" t="s">
        <v>2976</v>
      </c>
      <c r="I200" s="85"/>
      <c r="J200" s="85"/>
      <c r="K200" s="85"/>
      <c r="L200" s="86"/>
      <c r="M200" s="165"/>
      <c r="N200" s="163">
        <v>8.3333333333333329E-2</v>
      </c>
      <c r="O200" s="92" t="s">
        <v>1715</v>
      </c>
      <c r="P200" s="163"/>
      <c r="Q200" s="105"/>
      <c r="R200" s="160" t="s">
        <v>220</v>
      </c>
      <c r="S200" s="28"/>
    </row>
    <row r="201" spans="2:20">
      <c r="B201" s="65"/>
      <c r="C201" s="98"/>
      <c r="D201" s="85"/>
      <c r="E201" s="72" t="s">
        <v>609</v>
      </c>
      <c r="F201" s="69"/>
      <c r="G201" s="72" t="s">
        <v>255</v>
      </c>
      <c r="H201" s="69" t="s">
        <v>2977</v>
      </c>
      <c r="I201" s="69"/>
      <c r="J201" s="69"/>
      <c r="K201" s="69"/>
      <c r="L201" s="69"/>
      <c r="M201" s="70"/>
      <c r="N201" s="163">
        <v>0.125</v>
      </c>
      <c r="O201" s="92" t="s">
        <v>1716</v>
      </c>
      <c r="P201" s="163"/>
      <c r="Q201" s="105"/>
      <c r="R201" s="9"/>
      <c r="S201" s="28"/>
    </row>
    <row r="202" spans="2:20">
      <c r="B202" s="393">
        <v>29</v>
      </c>
      <c r="C202" s="421" t="s">
        <v>3132</v>
      </c>
      <c r="D202" s="422" t="s">
        <v>548</v>
      </c>
      <c r="E202" s="423" t="s">
        <v>272</v>
      </c>
      <c r="F202" s="423" t="s">
        <v>3080</v>
      </c>
      <c r="G202" s="423" t="s">
        <v>3080</v>
      </c>
      <c r="H202" s="424"/>
      <c r="I202" s="425"/>
      <c r="J202" s="425"/>
      <c r="K202" s="425"/>
      <c r="L202" s="425"/>
      <c r="M202" s="425"/>
      <c r="N202" s="426"/>
      <c r="O202" s="425"/>
      <c r="P202" s="426"/>
      <c r="Q202" s="427"/>
      <c r="R202" s="396" t="s">
        <v>3090</v>
      </c>
      <c r="S202" s="397"/>
      <c r="T202" s="12"/>
    </row>
    <row r="203" spans="2:20" ht="36">
      <c r="B203" s="393"/>
      <c r="C203" s="421" t="s">
        <v>3134</v>
      </c>
      <c r="D203" s="422"/>
      <c r="E203" s="423"/>
      <c r="F203" s="423"/>
      <c r="G203" s="423"/>
      <c r="H203" s="424"/>
      <c r="I203" s="425"/>
      <c r="J203" s="425"/>
      <c r="K203" s="425"/>
      <c r="L203" s="425"/>
      <c r="M203" s="425"/>
      <c r="N203" s="426"/>
      <c r="O203" s="425"/>
      <c r="P203" s="426"/>
      <c r="Q203" s="427"/>
      <c r="R203" s="425"/>
      <c r="S203" s="397"/>
      <c r="T203" s="12"/>
    </row>
    <row r="204" spans="2:20">
      <c r="B204" s="393">
        <v>30</v>
      </c>
      <c r="C204" s="428" t="s">
        <v>3081</v>
      </c>
      <c r="D204" s="389" t="s">
        <v>22</v>
      </c>
      <c r="E204" s="369" t="s">
        <v>844</v>
      </c>
      <c r="F204" s="369"/>
      <c r="G204" s="369" t="s">
        <v>3089</v>
      </c>
      <c r="H204" s="400"/>
      <c r="I204" s="394"/>
      <c r="J204" s="394"/>
      <c r="K204" s="394"/>
      <c r="L204" s="394"/>
      <c r="M204" s="394"/>
      <c r="N204" s="395"/>
      <c r="O204" s="394"/>
      <c r="P204" s="395"/>
      <c r="Q204" s="188"/>
      <c r="R204" s="396" t="s">
        <v>3090</v>
      </c>
      <c r="S204" s="397"/>
      <c r="T204" s="12"/>
    </row>
    <row r="205" spans="2:20" ht="36">
      <c r="B205" s="393"/>
      <c r="C205" s="421" t="s">
        <v>3134</v>
      </c>
      <c r="D205" s="389"/>
      <c r="E205" s="369"/>
      <c r="F205" s="369"/>
      <c r="G205" s="369"/>
      <c r="H205" s="400"/>
      <c r="I205" s="394"/>
      <c r="J205" s="394"/>
      <c r="K205" s="394"/>
      <c r="L205" s="394"/>
      <c r="M205" s="394"/>
      <c r="N205" s="395"/>
      <c r="O205" s="394"/>
      <c r="P205" s="395"/>
      <c r="Q205" s="188"/>
      <c r="R205" s="396"/>
      <c r="S205" s="397"/>
      <c r="T205" s="12"/>
    </row>
    <row r="206" spans="2:20" ht="24">
      <c r="B206" s="393">
        <v>31</v>
      </c>
      <c r="C206" s="429" t="s">
        <v>3082</v>
      </c>
      <c r="D206" s="389" t="s">
        <v>22</v>
      </c>
      <c r="E206" s="390" t="s">
        <v>844</v>
      </c>
      <c r="F206" s="391" t="s">
        <v>3083</v>
      </c>
      <c r="G206" s="355" t="s">
        <v>3083</v>
      </c>
      <c r="H206" s="362" t="s">
        <v>3091</v>
      </c>
      <c r="I206" s="394"/>
      <c r="J206" s="394"/>
      <c r="K206" s="394"/>
      <c r="L206" s="394"/>
      <c r="M206" s="394"/>
      <c r="N206" s="395"/>
      <c r="O206" s="394"/>
      <c r="P206" s="395"/>
      <c r="Q206" s="188"/>
      <c r="R206" s="396" t="s">
        <v>3090</v>
      </c>
      <c r="S206" s="397"/>
      <c r="T206" s="12"/>
    </row>
    <row r="207" spans="2:20" ht="36">
      <c r="B207" s="393"/>
      <c r="C207" s="421" t="s">
        <v>3134</v>
      </c>
      <c r="D207" s="389"/>
      <c r="E207" s="390"/>
      <c r="F207" s="391"/>
      <c r="G207" s="414"/>
      <c r="H207" s="417"/>
      <c r="I207" s="394"/>
      <c r="J207" s="394"/>
      <c r="K207" s="394"/>
      <c r="L207" s="394"/>
      <c r="M207" s="394"/>
      <c r="N207" s="395"/>
      <c r="O207" s="394"/>
      <c r="P207" s="395"/>
      <c r="Q207" s="188"/>
      <c r="R207" s="396"/>
      <c r="S207" s="397"/>
      <c r="T207" s="12"/>
    </row>
    <row r="208" spans="2:20">
      <c r="B208" s="393">
        <v>32</v>
      </c>
      <c r="C208" s="430" t="s">
        <v>3084</v>
      </c>
      <c r="D208" s="389" t="s">
        <v>22</v>
      </c>
      <c r="E208" s="390" t="s">
        <v>844</v>
      </c>
      <c r="F208" s="391"/>
      <c r="G208" s="355" t="s">
        <v>3083</v>
      </c>
      <c r="H208" s="363">
        <v>81999564442</v>
      </c>
      <c r="I208" s="394"/>
      <c r="J208" s="394"/>
      <c r="K208" s="394"/>
      <c r="L208" s="394"/>
      <c r="M208" s="394"/>
      <c r="N208" s="395"/>
      <c r="O208" s="394"/>
      <c r="P208" s="395"/>
      <c r="Q208" s="188"/>
      <c r="R208" s="396" t="s">
        <v>3090</v>
      </c>
      <c r="S208" s="397"/>
      <c r="T208" s="12"/>
    </row>
    <row r="209" spans="2:21" ht="36">
      <c r="B209" s="393"/>
      <c r="C209" s="421" t="s">
        <v>3134</v>
      </c>
      <c r="D209" s="389"/>
      <c r="E209" s="390"/>
      <c r="F209" s="391"/>
      <c r="G209" s="414"/>
      <c r="H209" s="417"/>
      <c r="I209" s="394"/>
      <c r="J209" s="394"/>
      <c r="K209" s="394"/>
      <c r="L209" s="394"/>
      <c r="M209" s="394"/>
      <c r="N209" s="395"/>
      <c r="O209" s="394"/>
      <c r="P209" s="395"/>
      <c r="Q209" s="188"/>
      <c r="R209" s="396"/>
      <c r="S209" s="397"/>
      <c r="T209" s="12"/>
    </row>
    <row r="210" spans="2:21">
      <c r="B210" s="393">
        <v>33</v>
      </c>
      <c r="C210" s="430" t="s">
        <v>3085</v>
      </c>
      <c r="D210" s="389" t="s">
        <v>22</v>
      </c>
      <c r="E210" s="390" t="s">
        <v>844</v>
      </c>
      <c r="F210" s="390" t="s">
        <v>3086</v>
      </c>
      <c r="G210" s="390" t="s">
        <v>3086</v>
      </c>
      <c r="H210" s="362">
        <v>8123928846</v>
      </c>
      <c r="I210" s="394"/>
      <c r="J210" s="394"/>
      <c r="K210" s="394"/>
      <c r="L210" s="394"/>
      <c r="M210" s="394"/>
      <c r="N210" s="395"/>
      <c r="O210" s="394"/>
      <c r="P210" s="395"/>
      <c r="Q210" s="188"/>
      <c r="R210" s="396" t="s">
        <v>3090</v>
      </c>
      <c r="S210" s="397"/>
      <c r="T210" s="12"/>
    </row>
    <row r="211" spans="2:21" ht="36">
      <c r="B211" s="393"/>
      <c r="C211" s="421" t="s">
        <v>3134</v>
      </c>
      <c r="D211" s="389"/>
      <c r="E211" s="390"/>
      <c r="F211" s="390"/>
      <c r="G211" s="390"/>
      <c r="H211" s="415"/>
      <c r="I211" s="394"/>
      <c r="J211" s="394"/>
      <c r="K211" s="394"/>
      <c r="L211" s="394"/>
      <c r="M211" s="394"/>
      <c r="N211" s="395"/>
      <c r="O211" s="394"/>
      <c r="P211" s="395"/>
      <c r="Q211" s="188"/>
      <c r="R211" s="396"/>
      <c r="S211" s="397"/>
      <c r="T211" s="12"/>
    </row>
    <row r="212" spans="2:21" ht="24">
      <c r="B212" s="393">
        <v>34</v>
      </c>
      <c r="C212" s="421" t="s">
        <v>3087</v>
      </c>
      <c r="D212" s="389" t="s">
        <v>22</v>
      </c>
      <c r="E212" s="392" t="s">
        <v>844</v>
      </c>
      <c r="F212" s="392" t="s">
        <v>3088</v>
      </c>
      <c r="G212" s="392" t="s">
        <v>3088</v>
      </c>
      <c r="H212" s="400">
        <v>85738511248</v>
      </c>
      <c r="I212" s="394"/>
      <c r="J212" s="394"/>
      <c r="K212" s="394"/>
      <c r="L212" s="394"/>
      <c r="M212" s="394"/>
      <c r="N212" s="395"/>
      <c r="O212" s="394"/>
      <c r="P212" s="395"/>
      <c r="Q212" s="188"/>
      <c r="R212" s="396" t="s">
        <v>3090</v>
      </c>
      <c r="S212" s="397"/>
      <c r="T212" s="12"/>
    </row>
    <row r="213" spans="2:21" ht="36">
      <c r="B213" s="387"/>
      <c r="C213" s="421" t="s">
        <v>3134</v>
      </c>
      <c r="D213" s="418"/>
      <c r="E213" s="419"/>
      <c r="F213" s="419"/>
      <c r="G213" s="419"/>
      <c r="H213" s="420"/>
      <c r="I213" s="326"/>
      <c r="J213" s="326"/>
      <c r="K213" s="326"/>
      <c r="L213" s="326"/>
      <c r="M213" s="326"/>
      <c r="N213" s="327"/>
      <c r="O213" s="326"/>
      <c r="P213" s="327"/>
      <c r="Q213" s="388"/>
      <c r="R213" s="370"/>
      <c r="S213" s="325"/>
      <c r="T213" s="12"/>
    </row>
    <row r="214" spans="2:21">
      <c r="B214" s="387"/>
      <c r="C214" s="326"/>
      <c r="D214" s="388"/>
      <c r="E214" s="326"/>
      <c r="F214" s="326"/>
      <c r="G214" s="326"/>
      <c r="H214" s="326"/>
      <c r="I214" s="326"/>
      <c r="J214" s="326"/>
      <c r="K214" s="326"/>
      <c r="L214" s="326"/>
      <c r="M214" s="326"/>
      <c r="N214" s="327"/>
      <c r="O214" s="326"/>
      <c r="P214" s="327"/>
      <c r="Q214" s="388"/>
      <c r="R214" s="370"/>
      <c r="S214" s="12"/>
      <c r="T214" s="12"/>
    </row>
    <row r="215" spans="2:21">
      <c r="B215" s="74"/>
      <c r="C215" s="72"/>
      <c r="D215" s="83"/>
      <c r="E215" s="72"/>
      <c r="F215" s="72"/>
      <c r="G215" s="72"/>
      <c r="H215" s="72"/>
      <c r="I215" s="72"/>
      <c r="J215" s="72"/>
      <c r="K215" s="72"/>
      <c r="L215" s="72"/>
      <c r="M215" s="72"/>
      <c r="N215" s="162"/>
      <c r="O215" s="72"/>
      <c r="P215" s="162"/>
      <c r="Q215" s="83"/>
      <c r="R215" s="12"/>
      <c r="S215" s="12"/>
    </row>
    <row r="216" spans="2:21" ht="18">
      <c r="B216" s="71" t="s">
        <v>270</v>
      </c>
      <c r="C216" s="72"/>
      <c r="D216" s="83"/>
      <c r="E216" s="72"/>
      <c r="F216" s="72"/>
      <c r="G216" s="72"/>
      <c r="H216" s="72"/>
      <c r="I216" s="72"/>
      <c r="J216" s="72"/>
      <c r="K216" s="72"/>
      <c r="L216" s="72"/>
      <c r="M216" s="72"/>
      <c r="N216" s="162"/>
      <c r="O216" s="72"/>
      <c r="P216" s="162"/>
      <c r="Q216" s="83"/>
    </row>
    <row r="217" spans="2:21">
      <c r="B217" s="74"/>
      <c r="C217" s="72"/>
      <c r="D217" s="83"/>
      <c r="E217" s="72"/>
      <c r="F217" s="72"/>
      <c r="G217" s="72"/>
      <c r="H217" s="72"/>
      <c r="I217" s="72"/>
      <c r="J217" s="72"/>
      <c r="K217" s="72"/>
      <c r="L217" s="72"/>
      <c r="M217" s="72"/>
      <c r="N217" s="162"/>
      <c r="O217" s="72"/>
      <c r="P217" s="162"/>
      <c r="Q217" s="83"/>
      <c r="S217" s="12"/>
      <c r="T217" s="12"/>
      <c r="U217" s="12"/>
    </row>
    <row r="218" spans="2:21" ht="14.1" customHeight="1">
      <c r="B218" s="631" t="s">
        <v>0</v>
      </c>
      <c r="C218" s="631" t="s">
        <v>1</v>
      </c>
      <c r="D218" s="631" t="s">
        <v>2</v>
      </c>
      <c r="E218" s="631" t="s">
        <v>12</v>
      </c>
      <c r="F218" s="631" t="s">
        <v>3</v>
      </c>
      <c r="G218" s="631" t="s">
        <v>4</v>
      </c>
      <c r="H218" s="631" t="s">
        <v>5</v>
      </c>
      <c r="I218" s="658" t="s">
        <v>6</v>
      </c>
      <c r="J218" s="659"/>
      <c r="K218" s="660"/>
      <c r="L218" s="658" t="s">
        <v>10</v>
      </c>
      <c r="M218" s="660"/>
      <c r="N218" s="634" t="s">
        <v>234</v>
      </c>
      <c r="O218" s="635"/>
      <c r="P218" s="634" t="s">
        <v>235</v>
      </c>
      <c r="Q218" s="635"/>
      <c r="R218" s="626" t="s">
        <v>11</v>
      </c>
      <c r="S218" s="12"/>
      <c r="T218" s="12"/>
      <c r="U218" s="12"/>
    </row>
    <row r="219" spans="2:21" ht="14.1" customHeight="1">
      <c r="B219" s="632"/>
      <c r="C219" s="632"/>
      <c r="D219" s="632"/>
      <c r="E219" s="632"/>
      <c r="F219" s="632"/>
      <c r="G219" s="632"/>
      <c r="H219" s="632"/>
      <c r="I219" s="661"/>
      <c r="J219" s="662"/>
      <c r="K219" s="663"/>
      <c r="L219" s="661"/>
      <c r="M219" s="663"/>
      <c r="N219" s="636"/>
      <c r="O219" s="637"/>
      <c r="P219" s="636"/>
      <c r="Q219" s="637"/>
      <c r="R219" s="627"/>
      <c r="S219" s="12"/>
      <c r="T219" s="12"/>
      <c r="U219" s="12"/>
    </row>
    <row r="220" spans="2:21" ht="11.25" customHeight="1">
      <c r="B220" s="632"/>
      <c r="C220" s="632"/>
      <c r="D220" s="632"/>
      <c r="E220" s="632"/>
      <c r="F220" s="632"/>
      <c r="G220" s="632"/>
      <c r="H220" s="632"/>
      <c r="I220" s="631" t="s">
        <v>7</v>
      </c>
      <c r="J220" s="631" t="s">
        <v>8</v>
      </c>
      <c r="K220" s="631" t="s">
        <v>9</v>
      </c>
      <c r="L220" s="618" t="s">
        <v>229</v>
      </c>
      <c r="M220" s="618" t="s">
        <v>230</v>
      </c>
      <c r="N220" s="636"/>
      <c r="O220" s="637"/>
      <c r="P220" s="636"/>
      <c r="Q220" s="637"/>
      <c r="R220" s="627"/>
      <c r="S220" s="12"/>
      <c r="T220" s="12"/>
      <c r="U220" s="12"/>
    </row>
    <row r="221" spans="2:21" ht="6" hidden="1" customHeight="1">
      <c r="B221" s="632"/>
      <c r="C221" s="632"/>
      <c r="D221" s="632"/>
      <c r="E221" s="632"/>
      <c r="F221" s="632"/>
      <c r="G221" s="632"/>
      <c r="H221" s="632"/>
      <c r="I221" s="632"/>
      <c r="J221" s="632"/>
      <c r="K221" s="632"/>
      <c r="L221" s="619"/>
      <c r="M221" s="619"/>
      <c r="N221" s="636"/>
      <c r="O221" s="637"/>
      <c r="P221" s="636"/>
      <c r="Q221" s="637"/>
      <c r="R221" s="627"/>
      <c r="S221" s="12"/>
      <c r="T221" s="12"/>
      <c r="U221" s="12"/>
    </row>
    <row r="222" spans="2:21" ht="13.5" hidden="1" customHeight="1">
      <c r="B222" s="633"/>
      <c r="C222" s="633"/>
      <c r="D222" s="633"/>
      <c r="E222" s="633"/>
      <c r="F222" s="633"/>
      <c r="G222" s="633"/>
      <c r="H222" s="633"/>
      <c r="I222" s="633"/>
      <c r="J222" s="633"/>
      <c r="K222" s="633"/>
      <c r="L222" s="620"/>
      <c r="M222" s="620"/>
      <c r="N222" s="638"/>
      <c r="O222" s="639"/>
      <c r="P222" s="638"/>
      <c r="Q222" s="639"/>
      <c r="R222" s="628"/>
      <c r="S222" s="12"/>
      <c r="T222" s="12"/>
      <c r="U222" s="12"/>
    </row>
    <row r="223" spans="2:21">
      <c r="B223" s="85"/>
      <c r="C223" s="85"/>
      <c r="D223" s="85"/>
      <c r="E223" s="85"/>
      <c r="F223" s="85"/>
      <c r="G223" s="85"/>
      <c r="H223" s="85"/>
      <c r="I223" s="85"/>
      <c r="J223" s="85"/>
      <c r="K223" s="85"/>
      <c r="L223" s="85"/>
      <c r="M223" s="101"/>
      <c r="N223" s="174"/>
      <c r="O223" s="105"/>
      <c r="P223" s="174"/>
      <c r="Q223" s="105"/>
      <c r="R223" s="67"/>
      <c r="S223" s="12"/>
      <c r="T223" s="12"/>
      <c r="U223" s="12"/>
    </row>
    <row r="224" spans="2:21" ht="14.1" customHeight="1">
      <c r="B224" s="127">
        <v>1</v>
      </c>
      <c r="C224" s="624" t="s">
        <v>501</v>
      </c>
      <c r="D224" s="85" t="s">
        <v>13</v>
      </c>
      <c r="E224" s="69" t="s">
        <v>502</v>
      </c>
      <c r="F224" s="77" t="s">
        <v>2978</v>
      </c>
      <c r="G224" s="70" t="s">
        <v>1069</v>
      </c>
      <c r="H224" s="69" t="s">
        <v>2982</v>
      </c>
      <c r="I224" s="85"/>
      <c r="J224" s="85"/>
      <c r="K224" s="85">
        <v>293</v>
      </c>
      <c r="L224" s="97" t="s">
        <v>81</v>
      </c>
      <c r="M224" s="97" t="s">
        <v>81</v>
      </c>
      <c r="N224" s="163">
        <v>4.1666666666666664E-2</v>
      </c>
      <c r="O224" s="92" t="s">
        <v>1714</v>
      </c>
      <c r="P224" s="163"/>
      <c r="Q224" s="105" t="s">
        <v>20</v>
      </c>
      <c r="R224" s="40" t="s">
        <v>274</v>
      </c>
      <c r="S224" s="12"/>
    </row>
    <row r="225" spans="2:20">
      <c r="B225" s="65"/>
      <c r="C225" s="624"/>
      <c r="D225" s="69"/>
      <c r="E225" s="69" t="s">
        <v>2212</v>
      </c>
      <c r="F225" s="69"/>
      <c r="G225" s="69" t="s">
        <v>851</v>
      </c>
      <c r="H225" s="69" t="s">
        <v>2983</v>
      </c>
      <c r="I225" s="69"/>
      <c r="J225" s="69"/>
      <c r="K225" s="69"/>
      <c r="L225" s="111">
        <v>125000</v>
      </c>
      <c r="M225" s="111">
        <v>60000</v>
      </c>
      <c r="N225" s="163">
        <v>8.3333333333333329E-2</v>
      </c>
      <c r="O225" s="92" t="s">
        <v>1715</v>
      </c>
      <c r="P225" s="163"/>
      <c r="Q225" s="105"/>
      <c r="R225" s="160" t="s">
        <v>220</v>
      </c>
      <c r="S225" s="12"/>
      <c r="T225" s="12"/>
    </row>
    <row r="226" spans="2:20">
      <c r="B226" s="65"/>
      <c r="C226" s="69"/>
      <c r="D226" s="69"/>
      <c r="E226" s="69" t="s">
        <v>503</v>
      </c>
      <c r="F226" s="69"/>
      <c r="G226" s="69" t="s">
        <v>255</v>
      </c>
      <c r="H226" s="69" t="s">
        <v>655</v>
      </c>
      <c r="I226" s="69"/>
      <c r="J226" s="69"/>
      <c r="K226" s="69"/>
      <c r="L226" s="111"/>
      <c r="M226" s="111"/>
      <c r="N226" s="163">
        <v>0.125</v>
      </c>
      <c r="O226" s="92" t="s">
        <v>1716</v>
      </c>
      <c r="P226" s="163"/>
      <c r="Q226" s="105"/>
      <c r="R226" s="9"/>
      <c r="S226" s="12"/>
      <c r="T226" s="12"/>
    </row>
    <row r="227" spans="2:20">
      <c r="B227" s="65"/>
      <c r="C227" s="69"/>
      <c r="D227" s="69"/>
      <c r="E227" s="69" t="s">
        <v>518</v>
      </c>
      <c r="F227" s="69"/>
      <c r="G227" s="69" t="s">
        <v>504</v>
      </c>
      <c r="H227" s="69" t="s">
        <v>2984</v>
      </c>
      <c r="I227" s="69"/>
      <c r="J227" s="69"/>
      <c r="K227" s="69"/>
      <c r="L227" s="111" t="s">
        <v>2981</v>
      </c>
      <c r="M227" s="111" t="s">
        <v>2979</v>
      </c>
      <c r="N227" s="163">
        <v>0.16666666666666699</v>
      </c>
      <c r="O227" s="92" t="s">
        <v>1717</v>
      </c>
      <c r="P227" s="163"/>
      <c r="Q227" s="105"/>
      <c r="R227" s="9"/>
      <c r="S227" s="12"/>
      <c r="T227" s="12"/>
    </row>
    <row r="228" spans="2:20">
      <c r="B228" s="65"/>
      <c r="C228" s="69"/>
      <c r="D228" s="69"/>
      <c r="E228" s="69" t="s">
        <v>519</v>
      </c>
      <c r="F228" s="69"/>
      <c r="G228" s="69"/>
      <c r="H228" s="69" t="s">
        <v>2983</v>
      </c>
      <c r="I228" s="69"/>
      <c r="J228" s="69"/>
      <c r="K228" s="69"/>
      <c r="L228" s="111">
        <v>100000</v>
      </c>
      <c r="M228" s="111" t="s">
        <v>2980</v>
      </c>
      <c r="N228" s="163">
        <v>0.20833333333333401</v>
      </c>
      <c r="O228" s="92" t="s">
        <v>1718</v>
      </c>
      <c r="P228" s="163"/>
      <c r="Q228" s="105"/>
      <c r="R228" s="9"/>
      <c r="S228" s="12"/>
      <c r="T228" s="12"/>
    </row>
    <row r="229" spans="2:20">
      <c r="B229" s="65"/>
      <c r="C229" s="69"/>
      <c r="D229" s="85"/>
      <c r="E229" s="69"/>
      <c r="F229" s="69"/>
      <c r="G229" s="69"/>
      <c r="H229" s="69"/>
      <c r="I229" s="69"/>
      <c r="J229" s="69"/>
      <c r="K229" s="69"/>
      <c r="L229" s="69"/>
      <c r="M229" s="70"/>
      <c r="N229" s="163"/>
      <c r="O229" s="92"/>
      <c r="P229" s="163"/>
      <c r="Q229" s="105"/>
      <c r="R229" s="92"/>
      <c r="S229" s="12"/>
      <c r="T229" s="12"/>
    </row>
    <row r="230" spans="2:20" ht="12.95" customHeight="1">
      <c r="B230" s="127">
        <f>+B224+1</f>
        <v>2</v>
      </c>
      <c r="C230" s="69" t="s">
        <v>226</v>
      </c>
      <c r="D230" s="85" t="s">
        <v>13</v>
      </c>
      <c r="E230" s="69" t="s">
        <v>462</v>
      </c>
      <c r="F230" s="77" t="s">
        <v>2213</v>
      </c>
      <c r="G230" s="70" t="s">
        <v>469</v>
      </c>
      <c r="H230" s="69" t="s">
        <v>470</v>
      </c>
      <c r="I230" s="85">
        <v>2</v>
      </c>
      <c r="J230" s="85">
        <v>1</v>
      </c>
      <c r="K230" s="85">
        <v>3</v>
      </c>
      <c r="L230" s="86" t="s">
        <v>20</v>
      </c>
      <c r="M230" s="86" t="s">
        <v>20</v>
      </c>
      <c r="N230" s="163">
        <v>4.1666666666666664E-2</v>
      </c>
      <c r="O230" s="92" t="s">
        <v>1714</v>
      </c>
      <c r="P230" s="163">
        <v>4.1666666666666664E-2</v>
      </c>
      <c r="Q230" s="92" t="s">
        <v>1716</v>
      </c>
      <c r="R230" s="39" t="s">
        <v>14</v>
      </c>
      <c r="S230" s="12"/>
    </row>
    <row r="231" spans="2:20">
      <c r="B231" s="127"/>
      <c r="C231" s="69" t="s">
        <v>143</v>
      </c>
      <c r="D231" s="85"/>
      <c r="E231" s="69" t="s">
        <v>463</v>
      </c>
      <c r="F231" s="77"/>
      <c r="G231" s="69" t="s">
        <v>446</v>
      </c>
      <c r="H231" s="69" t="s">
        <v>471</v>
      </c>
      <c r="I231" s="85"/>
      <c r="J231" s="85"/>
      <c r="K231" s="85"/>
      <c r="L231" s="86"/>
      <c r="M231" s="86"/>
      <c r="N231" s="163">
        <v>8.3333333333333329E-2</v>
      </c>
      <c r="O231" s="92" t="s">
        <v>1715</v>
      </c>
      <c r="P231" s="163">
        <v>8.3333333333333329E-2</v>
      </c>
      <c r="Q231" s="92" t="s">
        <v>1717</v>
      </c>
      <c r="R231" s="166" t="s">
        <v>220</v>
      </c>
      <c r="S231" s="12"/>
    </row>
    <row r="232" spans="2:20">
      <c r="B232" s="127"/>
      <c r="C232" s="69"/>
      <c r="D232" s="69"/>
      <c r="E232" s="69" t="s">
        <v>464</v>
      </c>
      <c r="F232" s="69"/>
      <c r="G232" s="69" t="s">
        <v>383</v>
      </c>
      <c r="H232" s="69" t="s">
        <v>472</v>
      </c>
      <c r="I232" s="69"/>
      <c r="J232" s="69"/>
      <c r="K232" s="69"/>
      <c r="L232" s="69"/>
      <c r="M232" s="69"/>
      <c r="N232" s="163">
        <v>0.125</v>
      </c>
      <c r="O232" s="92" t="s">
        <v>1718</v>
      </c>
      <c r="P232" s="163">
        <v>0.125</v>
      </c>
      <c r="Q232" s="92" t="s">
        <v>1719</v>
      </c>
      <c r="R232" s="40"/>
      <c r="S232" s="12"/>
    </row>
    <row r="233" spans="2:20">
      <c r="B233" s="127"/>
      <c r="C233" s="69"/>
      <c r="D233" s="69"/>
      <c r="E233" s="69" t="s">
        <v>465</v>
      </c>
      <c r="F233" s="69"/>
      <c r="G233" s="69"/>
      <c r="H233" s="69" t="s">
        <v>473</v>
      </c>
      <c r="I233" s="69"/>
      <c r="J233" s="69"/>
      <c r="K233" s="69"/>
      <c r="L233" s="69"/>
      <c r="M233" s="69"/>
      <c r="N233" s="163">
        <v>0.16666666666666699</v>
      </c>
      <c r="O233" s="92" t="s">
        <v>1725</v>
      </c>
      <c r="P233" s="163">
        <v>0.16666666666666699</v>
      </c>
      <c r="Q233" s="92" t="s">
        <v>1720</v>
      </c>
      <c r="R233" s="40"/>
      <c r="S233" s="12"/>
    </row>
    <row r="234" spans="2:20">
      <c r="B234" s="65"/>
      <c r="C234" s="69"/>
      <c r="D234" s="69"/>
      <c r="E234" s="69" t="s">
        <v>466</v>
      </c>
      <c r="F234" s="69"/>
      <c r="G234" s="69"/>
      <c r="H234" s="69" t="s">
        <v>474</v>
      </c>
      <c r="I234" s="69"/>
      <c r="J234" s="69"/>
      <c r="K234" s="69"/>
      <c r="L234" s="69"/>
      <c r="M234" s="69"/>
      <c r="N234" s="163">
        <v>0.20833333333333401</v>
      </c>
      <c r="O234" s="92" t="s">
        <v>1726</v>
      </c>
      <c r="P234" s="163">
        <v>0.20833333333333401</v>
      </c>
      <c r="Q234" s="92" t="s">
        <v>1721</v>
      </c>
      <c r="R234" s="92"/>
      <c r="S234" s="12"/>
      <c r="T234" s="12"/>
    </row>
    <row r="235" spans="2:20">
      <c r="B235" s="65"/>
      <c r="C235" s="69"/>
      <c r="D235" s="69"/>
      <c r="E235" s="69" t="s">
        <v>467</v>
      </c>
      <c r="F235" s="69"/>
      <c r="G235" s="69"/>
      <c r="H235" s="69" t="s">
        <v>475</v>
      </c>
      <c r="I235" s="69"/>
      <c r="J235" s="69"/>
      <c r="K235" s="69"/>
      <c r="L235" s="69"/>
      <c r="M235" s="69"/>
      <c r="N235" s="163">
        <v>0.25</v>
      </c>
      <c r="O235" s="92" t="s">
        <v>1727</v>
      </c>
      <c r="P235" s="163">
        <v>0.25</v>
      </c>
      <c r="Q235" s="92" t="s">
        <v>1722</v>
      </c>
      <c r="R235" s="92"/>
      <c r="S235" s="12"/>
      <c r="T235" s="12"/>
    </row>
    <row r="236" spans="2:20">
      <c r="B236" s="65"/>
      <c r="C236" s="69"/>
      <c r="D236" s="69"/>
      <c r="E236" s="69" t="s">
        <v>468</v>
      </c>
      <c r="F236" s="69"/>
      <c r="G236" s="69"/>
      <c r="H236" s="69" t="s">
        <v>477</v>
      </c>
      <c r="I236" s="69"/>
      <c r="J236" s="69"/>
      <c r="K236" s="69"/>
      <c r="L236" s="69"/>
      <c r="M236" s="69"/>
      <c r="N236" s="163">
        <v>0.29166666666666702</v>
      </c>
      <c r="O236" s="92" t="s">
        <v>1728</v>
      </c>
      <c r="P236" s="163">
        <v>0.29166666666666702</v>
      </c>
      <c r="Q236" s="92" t="s">
        <v>1723</v>
      </c>
      <c r="R236" s="92"/>
      <c r="S236" s="12"/>
      <c r="T236" s="12"/>
    </row>
    <row r="237" spans="2:20">
      <c r="B237" s="65"/>
      <c r="C237" s="69"/>
      <c r="D237" s="69"/>
      <c r="E237" s="69"/>
      <c r="F237" s="69"/>
      <c r="G237" s="69"/>
      <c r="H237" s="69" t="s">
        <v>476</v>
      </c>
      <c r="I237" s="69"/>
      <c r="J237" s="69"/>
      <c r="K237" s="69"/>
      <c r="L237" s="69"/>
      <c r="M237" s="69"/>
      <c r="N237" s="163"/>
      <c r="O237" s="92" t="s">
        <v>1370</v>
      </c>
      <c r="P237" s="163">
        <v>0.33333333333333398</v>
      </c>
      <c r="Q237" s="92" t="s">
        <v>1724</v>
      </c>
      <c r="R237" s="92"/>
      <c r="S237" s="12"/>
      <c r="T237" s="12"/>
    </row>
    <row r="238" spans="2:20">
      <c r="B238" s="65"/>
      <c r="C238" s="69"/>
      <c r="D238" s="85"/>
      <c r="E238" s="69"/>
      <c r="F238" s="77"/>
      <c r="G238" s="70"/>
      <c r="H238" s="69"/>
      <c r="I238" s="85"/>
      <c r="J238" s="85"/>
      <c r="K238" s="85"/>
      <c r="L238" s="97"/>
      <c r="M238" s="158"/>
      <c r="N238" s="164"/>
      <c r="O238" s="72"/>
      <c r="P238" s="163"/>
      <c r="Q238" s="112"/>
      <c r="R238" s="92"/>
      <c r="S238" s="12"/>
      <c r="T238" s="12"/>
    </row>
    <row r="239" spans="2:20" ht="12.95" customHeight="1">
      <c r="B239" s="127">
        <f>+B230+1</f>
        <v>3</v>
      </c>
      <c r="C239" s="69" t="s">
        <v>226</v>
      </c>
      <c r="D239" s="85" t="s">
        <v>13</v>
      </c>
      <c r="E239" s="69" t="s">
        <v>495</v>
      </c>
      <c r="F239" s="296" t="s">
        <v>2800</v>
      </c>
      <c r="G239" s="70" t="s">
        <v>42</v>
      </c>
      <c r="H239" s="69" t="s">
        <v>2801</v>
      </c>
      <c r="I239" s="85">
        <v>20</v>
      </c>
      <c r="J239" s="86">
        <v>12</v>
      </c>
      <c r="K239" s="85">
        <v>32</v>
      </c>
      <c r="L239" s="110" t="s">
        <v>81</v>
      </c>
      <c r="M239" s="110" t="s">
        <v>81</v>
      </c>
      <c r="N239" s="163">
        <v>4.1666666666666664E-2</v>
      </c>
      <c r="O239" s="92" t="s">
        <v>1714</v>
      </c>
      <c r="P239" s="163"/>
      <c r="Q239" s="105" t="s">
        <v>20</v>
      </c>
      <c r="R239" s="40" t="s">
        <v>274</v>
      </c>
      <c r="S239" s="12"/>
    </row>
    <row r="240" spans="2:20">
      <c r="B240" s="65"/>
      <c r="C240" s="69" t="s">
        <v>139</v>
      </c>
      <c r="D240" s="85"/>
      <c r="E240" s="72" t="s">
        <v>496</v>
      </c>
      <c r="F240" s="69"/>
      <c r="G240" s="69" t="s">
        <v>257</v>
      </c>
      <c r="H240" s="69" t="s">
        <v>44</v>
      </c>
      <c r="I240" s="69"/>
      <c r="J240" s="69"/>
      <c r="K240" s="69"/>
      <c r="L240" s="194">
        <v>30000</v>
      </c>
      <c r="M240" s="194">
        <v>15000</v>
      </c>
      <c r="N240" s="163">
        <v>8.3333333333333329E-2</v>
      </c>
      <c r="O240" s="92" t="s">
        <v>1715</v>
      </c>
      <c r="P240" s="163"/>
      <c r="Q240" s="105"/>
      <c r="R240" s="160" t="s">
        <v>220</v>
      </c>
      <c r="S240" s="12"/>
      <c r="T240" s="12"/>
    </row>
    <row r="241" spans="2:20">
      <c r="B241" s="65"/>
      <c r="C241" s="69"/>
      <c r="D241" s="85"/>
      <c r="E241" s="72" t="s">
        <v>261</v>
      </c>
      <c r="F241" s="69"/>
      <c r="G241" s="69" t="s">
        <v>255</v>
      </c>
      <c r="H241" s="72" t="s">
        <v>497</v>
      </c>
      <c r="I241" s="69"/>
      <c r="J241" s="69"/>
      <c r="K241" s="69"/>
      <c r="L241" s="111"/>
      <c r="M241" s="111"/>
      <c r="N241" s="163">
        <v>0.125</v>
      </c>
      <c r="O241" s="92" t="s">
        <v>1716</v>
      </c>
      <c r="P241" s="163"/>
      <c r="Q241" s="105"/>
      <c r="R241" s="9"/>
      <c r="S241" s="12"/>
      <c r="T241" s="12"/>
    </row>
    <row r="242" spans="2:20">
      <c r="B242" s="65"/>
      <c r="C242" s="69"/>
      <c r="D242" s="85"/>
      <c r="E242" s="72" t="s">
        <v>1065</v>
      </c>
      <c r="F242" s="100"/>
      <c r="G242" s="72"/>
      <c r="H242" s="69" t="s">
        <v>655</v>
      </c>
      <c r="I242" s="69"/>
      <c r="J242" s="69"/>
      <c r="K242" s="69"/>
      <c r="L242" s="111"/>
      <c r="M242" s="111"/>
      <c r="N242" s="163">
        <v>0.16666666666666699</v>
      </c>
      <c r="O242" s="92" t="s">
        <v>1717</v>
      </c>
      <c r="P242" s="163"/>
      <c r="Q242" s="105"/>
      <c r="R242" s="9"/>
      <c r="S242" s="12"/>
      <c r="T242" s="12"/>
    </row>
    <row r="243" spans="2:20">
      <c r="B243" s="65"/>
      <c r="C243" s="69"/>
      <c r="D243" s="85"/>
      <c r="E243" s="72" t="s">
        <v>1066</v>
      </c>
      <c r="F243" s="69"/>
      <c r="G243" s="72"/>
      <c r="H243" s="69" t="s">
        <v>1067</v>
      </c>
      <c r="I243" s="69"/>
      <c r="J243" s="69"/>
      <c r="K243" s="69"/>
      <c r="L243" s="69"/>
      <c r="M243" s="72"/>
      <c r="N243" s="163">
        <v>0.20833333333333401</v>
      </c>
      <c r="O243" s="92" t="s">
        <v>1718</v>
      </c>
      <c r="P243" s="163"/>
      <c r="Q243" s="105"/>
      <c r="R243" s="9"/>
      <c r="S243" s="12"/>
      <c r="T243" s="12"/>
    </row>
    <row r="244" spans="2:20">
      <c r="B244" s="65"/>
      <c r="C244" s="69"/>
      <c r="D244" s="85"/>
      <c r="E244" s="69"/>
      <c r="F244" s="69"/>
      <c r="G244" s="69"/>
      <c r="H244" s="69"/>
      <c r="I244" s="69"/>
      <c r="J244" s="69"/>
      <c r="K244" s="69"/>
      <c r="L244" s="69"/>
      <c r="M244" s="70"/>
      <c r="N244" s="163"/>
      <c r="O244" s="92"/>
      <c r="P244" s="163"/>
      <c r="Q244" s="105"/>
      <c r="R244" s="92"/>
      <c r="S244" s="12"/>
      <c r="T244" s="12"/>
    </row>
    <row r="245" spans="2:20" ht="14.1" customHeight="1">
      <c r="B245" s="127">
        <f>+B239+1</f>
        <v>4</v>
      </c>
      <c r="C245" s="69" t="s">
        <v>226</v>
      </c>
      <c r="D245" s="85" t="s">
        <v>13</v>
      </c>
      <c r="E245" s="69" t="s">
        <v>829</v>
      </c>
      <c r="F245" s="77" t="s">
        <v>2214</v>
      </c>
      <c r="G245" s="70" t="s">
        <v>379</v>
      </c>
      <c r="H245" s="69" t="s">
        <v>981</v>
      </c>
      <c r="I245" s="85">
        <v>88</v>
      </c>
      <c r="J245" s="85">
        <v>12</v>
      </c>
      <c r="K245" s="101">
        <v>100</v>
      </c>
      <c r="L245" s="110" t="s">
        <v>81</v>
      </c>
      <c r="M245" s="110" t="s">
        <v>81</v>
      </c>
      <c r="N245" s="163">
        <v>4.1666666666666664E-2</v>
      </c>
      <c r="O245" s="92" t="s">
        <v>1714</v>
      </c>
      <c r="P245" s="163"/>
      <c r="Q245" s="105" t="s">
        <v>20</v>
      </c>
      <c r="R245" s="40" t="s">
        <v>274</v>
      </c>
      <c r="S245" s="12"/>
    </row>
    <row r="246" spans="2:20">
      <c r="B246" s="127"/>
      <c r="C246" s="69" t="s">
        <v>28</v>
      </c>
      <c r="D246" s="85"/>
      <c r="E246" s="69" t="s">
        <v>428</v>
      </c>
      <c r="F246" s="77"/>
      <c r="G246" s="69" t="s">
        <v>851</v>
      </c>
      <c r="H246" s="69" t="s">
        <v>984</v>
      </c>
      <c r="I246" s="85"/>
      <c r="J246" s="86"/>
      <c r="K246" s="85"/>
      <c r="L246" s="111">
        <v>50000</v>
      </c>
      <c r="M246" s="111">
        <v>30000</v>
      </c>
      <c r="N246" s="163">
        <v>8.3333333333333329E-2</v>
      </c>
      <c r="O246" s="92" t="s">
        <v>1715</v>
      </c>
      <c r="P246" s="163"/>
      <c r="Q246" s="105"/>
      <c r="R246" s="160" t="s">
        <v>220</v>
      </c>
      <c r="S246" s="12"/>
    </row>
    <row r="247" spans="2:20">
      <c r="B247" s="127"/>
      <c r="C247" s="69"/>
      <c r="D247" s="85"/>
      <c r="E247" s="69" t="s">
        <v>429</v>
      </c>
      <c r="F247" s="99"/>
      <c r="G247" s="69" t="s">
        <v>255</v>
      </c>
      <c r="H247" s="69" t="s">
        <v>987</v>
      </c>
      <c r="I247" s="86"/>
      <c r="J247" s="69"/>
      <c r="K247" s="86"/>
      <c r="L247" s="111" t="s">
        <v>82</v>
      </c>
      <c r="M247" s="111" t="s">
        <v>82</v>
      </c>
      <c r="N247" s="163">
        <v>0.125</v>
      </c>
      <c r="O247" s="92" t="s">
        <v>1716</v>
      </c>
      <c r="P247" s="163"/>
      <c r="Q247" s="105"/>
      <c r="R247" s="9"/>
      <c r="S247" s="12"/>
    </row>
    <row r="248" spans="2:20">
      <c r="B248" s="65"/>
      <c r="C248" s="69"/>
      <c r="D248" s="101"/>
      <c r="E248" s="70" t="s">
        <v>430</v>
      </c>
      <c r="F248" s="99"/>
      <c r="G248" s="69" t="s">
        <v>432</v>
      </c>
      <c r="H248" s="69" t="s">
        <v>1068</v>
      </c>
      <c r="I248" s="69"/>
      <c r="J248" s="86"/>
      <c r="K248" s="69"/>
      <c r="L248" s="111">
        <v>30000</v>
      </c>
      <c r="M248" s="111">
        <v>20000</v>
      </c>
      <c r="N248" s="163">
        <v>0.16666666666666699</v>
      </c>
      <c r="O248" s="92" t="s">
        <v>1717</v>
      </c>
      <c r="P248" s="163"/>
      <c r="Q248" s="105"/>
      <c r="R248" s="9"/>
      <c r="S248" s="12"/>
      <c r="T248" s="12"/>
    </row>
    <row r="249" spans="2:20">
      <c r="B249" s="65"/>
      <c r="C249" s="69"/>
      <c r="D249" s="101"/>
      <c r="E249" s="70" t="s">
        <v>431</v>
      </c>
      <c r="F249" s="100"/>
      <c r="G249" s="69"/>
      <c r="H249" s="79">
        <v>4567999</v>
      </c>
      <c r="I249" s="86"/>
      <c r="J249" s="69"/>
      <c r="K249" s="86"/>
      <c r="L249" s="72"/>
      <c r="M249" s="69"/>
      <c r="N249" s="163">
        <v>0.20833333333333401</v>
      </c>
      <c r="O249" s="92" t="s">
        <v>1718</v>
      </c>
      <c r="P249" s="163"/>
      <c r="Q249" s="105"/>
      <c r="R249" s="9"/>
      <c r="S249" s="12"/>
      <c r="T249" s="12"/>
    </row>
    <row r="250" spans="2:20">
      <c r="B250" s="65"/>
      <c r="C250" s="69"/>
      <c r="D250" s="85"/>
      <c r="E250" s="69"/>
      <c r="F250" s="69"/>
      <c r="G250" s="69"/>
      <c r="H250" s="69" t="s">
        <v>655</v>
      </c>
      <c r="I250" s="69"/>
      <c r="J250" s="69"/>
      <c r="K250" s="69"/>
      <c r="L250" s="69"/>
      <c r="M250" s="69"/>
      <c r="N250" s="163">
        <v>0.25</v>
      </c>
      <c r="O250" s="92" t="s">
        <v>1719</v>
      </c>
      <c r="P250" s="163"/>
      <c r="Q250" s="105"/>
      <c r="R250" s="9"/>
      <c r="S250" s="12"/>
      <c r="T250" s="12"/>
    </row>
    <row r="251" spans="2:20">
      <c r="B251" s="65"/>
      <c r="C251" s="69"/>
      <c r="D251" s="85"/>
      <c r="E251" s="69"/>
      <c r="F251" s="69"/>
      <c r="G251" s="69"/>
      <c r="H251" s="72" t="s">
        <v>2993</v>
      </c>
      <c r="I251" s="69"/>
      <c r="J251" s="69"/>
      <c r="K251" s="69"/>
      <c r="L251" s="69"/>
      <c r="M251" s="69"/>
      <c r="N251" s="163">
        <v>0.29166666666666702</v>
      </c>
      <c r="O251" s="92" t="s">
        <v>1720</v>
      </c>
      <c r="P251" s="163"/>
      <c r="Q251" s="105"/>
      <c r="R251" s="9"/>
      <c r="S251" s="12"/>
      <c r="T251" s="12"/>
    </row>
    <row r="252" spans="2:20">
      <c r="B252" s="65"/>
      <c r="C252" s="98"/>
      <c r="D252" s="85"/>
      <c r="E252" s="69"/>
      <c r="F252" s="69"/>
      <c r="G252" s="72"/>
      <c r="H252" s="100" t="s">
        <v>2994</v>
      </c>
      <c r="I252" s="69"/>
      <c r="J252" s="69"/>
      <c r="K252" s="69"/>
      <c r="L252" s="69"/>
      <c r="M252" s="69"/>
      <c r="N252" s="163">
        <v>0.33333333333333398</v>
      </c>
      <c r="O252" s="92" t="s">
        <v>1721</v>
      </c>
      <c r="P252" s="163"/>
      <c r="Q252" s="105"/>
      <c r="R252" s="9"/>
      <c r="S252" s="12"/>
      <c r="T252" s="12"/>
    </row>
    <row r="253" spans="2:20">
      <c r="B253" s="65"/>
      <c r="C253" s="69"/>
      <c r="D253" s="85"/>
      <c r="E253" s="69"/>
      <c r="F253" s="69"/>
      <c r="G253" s="69"/>
      <c r="H253" s="69"/>
      <c r="I253" s="69"/>
      <c r="J253" s="69"/>
      <c r="K253" s="69"/>
      <c r="L253" s="69"/>
      <c r="M253" s="70"/>
      <c r="N253" s="163"/>
      <c r="O253" s="92"/>
      <c r="P253" s="163"/>
      <c r="Q253" s="105"/>
      <c r="R253" s="92"/>
      <c r="S253" s="12"/>
      <c r="T253" s="12"/>
    </row>
    <row r="254" spans="2:20" ht="12.95" customHeight="1">
      <c r="B254" s="127">
        <f>+B245+1</f>
        <v>5</v>
      </c>
      <c r="C254" s="69" t="s">
        <v>49</v>
      </c>
      <c r="D254" s="69" t="s">
        <v>13</v>
      </c>
      <c r="E254" s="69" t="s">
        <v>310</v>
      </c>
      <c r="F254" s="100" t="s">
        <v>2215</v>
      </c>
      <c r="G254" s="69" t="s">
        <v>227</v>
      </c>
      <c r="H254" s="69" t="s">
        <v>132</v>
      </c>
      <c r="I254" s="86">
        <v>1</v>
      </c>
      <c r="J254" s="86" t="s">
        <v>20</v>
      </c>
      <c r="K254" s="86">
        <v>1</v>
      </c>
      <c r="L254" s="86" t="s">
        <v>20</v>
      </c>
      <c r="M254" s="86" t="s">
        <v>20</v>
      </c>
      <c r="N254" s="163"/>
      <c r="O254" s="105" t="s">
        <v>20</v>
      </c>
      <c r="P254" s="163">
        <v>4.1666666666666664E-2</v>
      </c>
      <c r="Q254" s="92" t="s">
        <v>1714</v>
      </c>
      <c r="R254" s="39" t="s">
        <v>14</v>
      </c>
      <c r="S254" s="12"/>
    </row>
    <row r="255" spans="2:20">
      <c r="B255" s="65"/>
      <c r="C255" s="69" t="s">
        <v>144</v>
      </c>
      <c r="D255" s="69"/>
      <c r="E255" s="69" t="s">
        <v>311</v>
      </c>
      <c r="F255" s="69"/>
      <c r="G255" s="72" t="s">
        <v>257</v>
      </c>
      <c r="H255" s="69" t="s">
        <v>313</v>
      </c>
      <c r="I255" s="69"/>
      <c r="J255" s="69"/>
      <c r="K255" s="69"/>
      <c r="L255" s="69"/>
      <c r="M255" s="69"/>
      <c r="N255" s="163"/>
      <c r="O255" s="92"/>
      <c r="P255" s="163">
        <v>8.3333333333333329E-2</v>
      </c>
      <c r="Q255" s="92" t="s">
        <v>1715</v>
      </c>
      <c r="R255" s="166" t="s">
        <v>220</v>
      </c>
      <c r="S255" s="12"/>
      <c r="T255" s="12"/>
    </row>
    <row r="256" spans="2:20">
      <c r="B256" s="65"/>
      <c r="C256" s="69"/>
      <c r="D256" s="85"/>
      <c r="E256" s="72" t="s">
        <v>312</v>
      </c>
      <c r="F256" s="69"/>
      <c r="G256" s="69" t="s">
        <v>255</v>
      </c>
      <c r="H256" s="69"/>
      <c r="I256" s="69"/>
      <c r="J256" s="69"/>
      <c r="K256" s="69"/>
      <c r="L256" s="69"/>
      <c r="M256" s="69"/>
      <c r="N256" s="163"/>
      <c r="O256" s="92"/>
      <c r="P256" s="163">
        <v>0.125</v>
      </c>
      <c r="Q256" s="92" t="s">
        <v>1716</v>
      </c>
      <c r="R256" s="40"/>
      <c r="S256" s="12"/>
      <c r="T256" s="12"/>
    </row>
    <row r="257" spans="2:20">
      <c r="B257" s="65"/>
      <c r="C257" s="69"/>
      <c r="D257" s="85"/>
      <c r="E257" s="69"/>
      <c r="F257" s="69"/>
      <c r="G257" s="69" t="s">
        <v>228</v>
      </c>
      <c r="H257" s="69"/>
      <c r="I257" s="69"/>
      <c r="J257" s="69"/>
      <c r="K257" s="69"/>
      <c r="L257" s="69"/>
      <c r="M257" s="69"/>
      <c r="N257" s="163"/>
      <c r="O257" s="92"/>
      <c r="P257" s="163">
        <v>0.16666666666666699</v>
      </c>
      <c r="Q257" s="92" t="s">
        <v>1717</v>
      </c>
      <c r="R257" s="40"/>
      <c r="S257" s="12"/>
      <c r="T257" s="12"/>
    </row>
    <row r="258" spans="2:20">
      <c r="B258" s="65"/>
      <c r="C258" s="69"/>
      <c r="D258" s="85"/>
      <c r="E258" s="69"/>
      <c r="F258" s="69"/>
      <c r="G258" s="69" t="s">
        <v>145</v>
      </c>
      <c r="H258" s="69"/>
      <c r="I258" s="69"/>
      <c r="J258" s="69"/>
      <c r="K258" s="69"/>
      <c r="L258" s="69"/>
      <c r="M258" s="69"/>
      <c r="N258" s="163"/>
      <c r="O258" s="92"/>
      <c r="P258" s="163">
        <v>0.20833333333333401</v>
      </c>
      <c r="Q258" s="92" t="s">
        <v>1718</v>
      </c>
      <c r="R258" s="92"/>
      <c r="S258" s="12"/>
      <c r="T258" s="12"/>
    </row>
    <row r="259" spans="2:20">
      <c r="B259" s="65"/>
      <c r="C259" s="69"/>
      <c r="D259" s="85"/>
      <c r="E259" s="69"/>
      <c r="F259" s="69"/>
      <c r="G259" s="69"/>
      <c r="H259" s="69"/>
      <c r="I259" s="69"/>
      <c r="J259" s="69"/>
      <c r="K259" s="69"/>
      <c r="L259" s="69"/>
      <c r="M259" s="70"/>
      <c r="N259" s="163"/>
      <c r="O259" s="92"/>
      <c r="P259" s="163"/>
      <c r="Q259" s="105"/>
      <c r="R259" s="92"/>
      <c r="S259" s="12"/>
      <c r="T259" s="12"/>
    </row>
    <row r="260" spans="2:20" ht="12.95" customHeight="1">
      <c r="B260" s="127">
        <f>+B254+1</f>
        <v>6</v>
      </c>
      <c r="C260" s="128" t="s">
        <v>50</v>
      </c>
      <c r="D260" s="183" t="s">
        <v>1380</v>
      </c>
      <c r="E260" s="69" t="s">
        <v>505</v>
      </c>
      <c r="F260" s="77" t="s">
        <v>2216</v>
      </c>
      <c r="G260" s="70" t="s">
        <v>37</v>
      </c>
      <c r="H260" s="69" t="s">
        <v>533</v>
      </c>
      <c r="I260" s="85">
        <v>4</v>
      </c>
      <c r="J260" s="86">
        <v>2</v>
      </c>
      <c r="K260" s="85">
        <v>6</v>
      </c>
      <c r="L260" s="86" t="s">
        <v>20</v>
      </c>
      <c r="M260" s="86" t="s">
        <v>20</v>
      </c>
      <c r="N260" s="163">
        <v>4.1666666666666664E-2</v>
      </c>
      <c r="O260" s="92" t="s">
        <v>1714</v>
      </c>
      <c r="P260" s="163">
        <v>4.1666666666666664E-2</v>
      </c>
      <c r="Q260" s="92" t="s">
        <v>1716</v>
      </c>
      <c r="R260" s="39" t="s">
        <v>14</v>
      </c>
      <c r="S260" s="12"/>
    </row>
    <row r="261" spans="2:20">
      <c r="B261" s="65"/>
      <c r="C261" s="69" t="s">
        <v>1729</v>
      </c>
      <c r="D261" s="85"/>
      <c r="E261" s="72" t="s">
        <v>506</v>
      </c>
      <c r="F261" s="69"/>
      <c r="G261" s="69" t="s">
        <v>532</v>
      </c>
      <c r="H261" s="69" t="s">
        <v>534</v>
      </c>
      <c r="I261" s="69"/>
      <c r="J261" s="69"/>
      <c r="K261" s="69"/>
      <c r="L261" s="69"/>
      <c r="M261" s="69"/>
      <c r="N261" s="163">
        <v>8.3333333333333329E-2</v>
      </c>
      <c r="O261" s="92" t="s">
        <v>1715</v>
      </c>
      <c r="P261" s="163">
        <v>8.3333333333333329E-2</v>
      </c>
      <c r="Q261" s="92" t="s">
        <v>1717</v>
      </c>
      <c r="R261" s="166" t="s">
        <v>220</v>
      </c>
      <c r="S261" s="12"/>
      <c r="T261" s="12"/>
    </row>
    <row r="262" spans="2:20">
      <c r="B262" s="65"/>
      <c r="C262" s="69"/>
      <c r="D262" s="85"/>
      <c r="E262" s="72" t="s">
        <v>507</v>
      </c>
      <c r="F262" s="69"/>
      <c r="G262" s="69" t="s">
        <v>383</v>
      </c>
      <c r="H262" s="72" t="s">
        <v>272</v>
      </c>
      <c r="I262" s="69"/>
      <c r="J262" s="69"/>
      <c r="K262" s="69"/>
      <c r="L262" s="69"/>
      <c r="M262" s="69"/>
      <c r="N262" s="163">
        <v>0.125</v>
      </c>
      <c r="O262" s="92" t="s">
        <v>1718</v>
      </c>
      <c r="P262" s="163">
        <v>0.125</v>
      </c>
      <c r="Q262" s="92" t="s">
        <v>1720</v>
      </c>
      <c r="R262" s="40"/>
      <c r="S262" s="12"/>
      <c r="T262" s="12"/>
    </row>
    <row r="263" spans="2:20">
      <c r="B263" s="65"/>
      <c r="C263" s="69"/>
      <c r="D263" s="85"/>
      <c r="E263" s="72"/>
      <c r="F263" s="100"/>
      <c r="G263" s="72"/>
      <c r="H263" s="69" t="s">
        <v>535</v>
      </c>
      <c r="I263" s="69"/>
      <c r="J263" s="69"/>
      <c r="K263" s="69"/>
      <c r="L263" s="69"/>
      <c r="M263" s="69"/>
      <c r="N263" s="163">
        <v>0.16666666666666699</v>
      </c>
      <c r="O263" s="92" t="s">
        <v>1719</v>
      </c>
      <c r="P263" s="163">
        <v>0.16666666666666699</v>
      </c>
      <c r="Q263" s="92" t="s">
        <v>1724</v>
      </c>
      <c r="R263" s="40"/>
      <c r="S263" s="12"/>
      <c r="T263" s="12"/>
    </row>
    <row r="264" spans="2:20">
      <c r="B264" s="65"/>
      <c r="C264" s="69"/>
      <c r="D264" s="85"/>
      <c r="E264" s="72"/>
      <c r="F264" s="69"/>
      <c r="G264" s="72"/>
      <c r="H264" s="69" t="s">
        <v>536</v>
      </c>
      <c r="I264" s="69"/>
      <c r="J264" s="69"/>
      <c r="K264" s="69"/>
      <c r="L264" s="69"/>
      <c r="M264" s="69"/>
      <c r="N264" s="163">
        <v>0.20833333333333401</v>
      </c>
      <c r="O264" s="92" t="s">
        <v>1721</v>
      </c>
      <c r="P264" s="163"/>
      <c r="Q264" s="105"/>
      <c r="R264" s="92"/>
      <c r="S264" s="12"/>
      <c r="T264" s="12"/>
    </row>
    <row r="265" spans="2:20">
      <c r="B265" s="65"/>
      <c r="C265" s="69"/>
      <c r="D265" s="85"/>
      <c r="E265" s="72"/>
      <c r="F265" s="69"/>
      <c r="G265" s="72"/>
      <c r="H265" s="69" t="s">
        <v>537</v>
      </c>
      <c r="I265" s="69"/>
      <c r="J265" s="69"/>
      <c r="K265" s="69"/>
      <c r="L265" s="69"/>
      <c r="M265" s="69"/>
      <c r="N265" s="163">
        <v>0.25</v>
      </c>
      <c r="O265" s="92" t="s">
        <v>1722</v>
      </c>
      <c r="P265" s="163"/>
      <c r="Q265" s="105"/>
      <c r="R265" s="92"/>
      <c r="S265" s="12"/>
      <c r="T265" s="12"/>
    </row>
    <row r="266" spans="2:20">
      <c r="B266" s="65"/>
      <c r="C266" s="69"/>
      <c r="D266" s="85"/>
      <c r="E266" s="69"/>
      <c r="F266" s="69"/>
      <c r="G266" s="69"/>
      <c r="H266" s="69"/>
      <c r="I266" s="69"/>
      <c r="J266" s="69"/>
      <c r="K266" s="69"/>
      <c r="L266" s="69"/>
      <c r="M266" s="70"/>
      <c r="N266" s="163"/>
      <c r="O266" s="72"/>
      <c r="P266" s="163"/>
      <c r="Q266" s="105"/>
      <c r="R266" s="92"/>
      <c r="S266" s="12"/>
      <c r="T266" s="12"/>
    </row>
    <row r="267" spans="2:20" ht="12.95" customHeight="1">
      <c r="B267" s="127">
        <f>+B260+1</f>
        <v>7</v>
      </c>
      <c r="C267" s="128" t="s">
        <v>1730</v>
      </c>
      <c r="D267" s="183" t="s">
        <v>1380</v>
      </c>
      <c r="E267" s="624" t="s">
        <v>1382</v>
      </c>
      <c r="F267" s="85" t="s">
        <v>20</v>
      </c>
      <c r="G267" s="122" t="s">
        <v>1713</v>
      </c>
      <c r="H267" s="85" t="s">
        <v>20</v>
      </c>
      <c r="I267" s="85" t="s">
        <v>20</v>
      </c>
      <c r="J267" s="85" t="s">
        <v>20</v>
      </c>
      <c r="K267" s="85" t="s">
        <v>20</v>
      </c>
      <c r="L267" s="85" t="s">
        <v>20</v>
      </c>
      <c r="M267" s="101" t="s">
        <v>20</v>
      </c>
      <c r="N267" s="163">
        <v>4.1666666666666664E-2</v>
      </c>
      <c r="O267" s="92" t="s">
        <v>1714</v>
      </c>
      <c r="P267" s="163"/>
      <c r="Q267" s="105" t="s">
        <v>20</v>
      </c>
      <c r="R267" s="40" t="s">
        <v>274</v>
      </c>
      <c r="S267" s="12"/>
    </row>
    <row r="268" spans="2:20">
      <c r="B268" s="65"/>
      <c r="C268" s="69" t="s">
        <v>3130</v>
      </c>
      <c r="D268" s="85"/>
      <c r="E268" s="624"/>
      <c r="F268" s="69"/>
      <c r="G268" s="122" t="s">
        <v>1056</v>
      </c>
      <c r="H268" s="69"/>
      <c r="I268" s="69"/>
      <c r="J268" s="69"/>
      <c r="K268" s="69"/>
      <c r="L268" s="69"/>
      <c r="M268" s="70"/>
      <c r="N268" s="163">
        <v>8.3333333333333329E-2</v>
      </c>
      <c r="O268" s="92" t="s">
        <v>1715</v>
      </c>
      <c r="P268" s="163"/>
      <c r="Q268" s="105"/>
      <c r="R268" s="160" t="s">
        <v>220</v>
      </c>
      <c r="S268" s="12"/>
      <c r="T268" s="12"/>
    </row>
    <row r="269" spans="2:20">
      <c r="B269" s="65"/>
      <c r="C269" s="69"/>
      <c r="D269" s="85"/>
      <c r="E269" s="624"/>
      <c r="F269" s="69"/>
      <c r="G269" s="123" t="s">
        <v>272</v>
      </c>
      <c r="H269" s="69"/>
      <c r="I269" s="69"/>
      <c r="J269" s="69"/>
      <c r="K269" s="69"/>
      <c r="L269" s="69"/>
      <c r="M269" s="70"/>
      <c r="N269" s="163">
        <v>0.125</v>
      </c>
      <c r="O269" s="92" t="s">
        <v>1716</v>
      </c>
      <c r="P269" s="163"/>
      <c r="Q269" s="105"/>
      <c r="R269" s="9"/>
      <c r="S269" s="12"/>
      <c r="T269" s="12"/>
    </row>
    <row r="270" spans="2:20">
      <c r="B270" s="65"/>
      <c r="C270" s="69"/>
      <c r="D270" s="85"/>
      <c r="E270" s="624"/>
      <c r="F270" s="69"/>
      <c r="G270" s="69"/>
      <c r="H270" s="69"/>
      <c r="I270" s="69"/>
      <c r="J270" s="69"/>
      <c r="K270" s="69"/>
      <c r="L270" s="69"/>
      <c r="M270" s="70"/>
      <c r="N270" s="163">
        <v>0.16666666666666699</v>
      </c>
      <c r="O270" s="92" t="s">
        <v>1717</v>
      </c>
      <c r="P270" s="163"/>
      <c r="Q270" s="105"/>
      <c r="R270" s="9"/>
      <c r="S270" s="12"/>
      <c r="T270" s="12"/>
    </row>
    <row r="271" spans="2:20">
      <c r="B271" s="127"/>
      <c r="C271" s="128"/>
      <c r="D271" s="183"/>
      <c r="E271" s="128"/>
      <c r="F271" s="69"/>
      <c r="G271" s="69"/>
      <c r="H271" s="69"/>
      <c r="I271" s="69"/>
      <c r="J271" s="69"/>
      <c r="K271" s="69"/>
      <c r="L271" s="69"/>
      <c r="M271" s="70"/>
      <c r="N271" s="163"/>
      <c r="O271" s="92"/>
      <c r="P271" s="163"/>
      <c r="Q271" s="105"/>
      <c r="R271" s="40"/>
      <c r="S271" s="12"/>
    </row>
    <row r="272" spans="2:20" ht="12.95" customHeight="1">
      <c r="B272" s="127">
        <f>+B267+1</f>
        <v>8</v>
      </c>
      <c r="C272" s="128" t="s">
        <v>138</v>
      </c>
      <c r="D272" s="183" t="s">
        <v>1380</v>
      </c>
      <c r="E272" s="72" t="s">
        <v>258</v>
      </c>
      <c r="F272" s="100" t="s">
        <v>2217</v>
      </c>
      <c r="G272" s="69" t="s">
        <v>260</v>
      </c>
      <c r="H272" s="69" t="s">
        <v>30</v>
      </c>
      <c r="I272" s="85">
        <v>30</v>
      </c>
      <c r="J272" s="85">
        <v>4</v>
      </c>
      <c r="K272" s="85">
        <v>34</v>
      </c>
      <c r="L272" s="86" t="s">
        <v>20</v>
      </c>
      <c r="M272" s="86" t="s">
        <v>20</v>
      </c>
      <c r="N272" s="163">
        <v>4.1666666666666664E-2</v>
      </c>
      <c r="O272" s="92" t="s">
        <v>1714</v>
      </c>
      <c r="P272" s="163">
        <v>4.1666666666666664E-2</v>
      </c>
      <c r="Q272" s="92" t="s">
        <v>1716</v>
      </c>
      <c r="R272" s="39" t="s">
        <v>14</v>
      </c>
      <c r="S272" s="12"/>
    </row>
    <row r="273" spans="1:19">
      <c r="B273" s="127"/>
      <c r="C273" s="128"/>
      <c r="D273" s="183"/>
      <c r="E273" s="72" t="s">
        <v>259</v>
      </c>
      <c r="F273" s="69"/>
      <c r="G273" s="69" t="s">
        <v>257</v>
      </c>
      <c r="H273" s="69" t="s">
        <v>307</v>
      </c>
      <c r="I273" s="69"/>
      <c r="J273" s="69"/>
      <c r="K273" s="69"/>
      <c r="L273" s="69"/>
      <c r="M273" s="69"/>
      <c r="N273" s="163">
        <v>8.3333333333333329E-2</v>
      </c>
      <c r="O273" s="92" t="s">
        <v>1715</v>
      </c>
      <c r="P273" s="163">
        <v>8.3333333333333329E-2</v>
      </c>
      <c r="Q273" s="92" t="s">
        <v>1717</v>
      </c>
      <c r="R273" s="166" t="s">
        <v>220</v>
      </c>
      <c r="S273" s="12"/>
    </row>
    <row r="274" spans="1:19">
      <c r="B274" s="127"/>
      <c r="C274" s="128"/>
      <c r="D274" s="183"/>
      <c r="E274" s="69" t="s">
        <v>225</v>
      </c>
      <c r="F274" s="69"/>
      <c r="G274" s="69" t="s">
        <v>255</v>
      </c>
      <c r="H274" s="82" t="s">
        <v>308</v>
      </c>
      <c r="I274" s="69"/>
      <c r="J274" s="69"/>
      <c r="K274" s="69"/>
      <c r="L274" s="69"/>
      <c r="M274" s="69"/>
      <c r="N274" s="163">
        <v>0.125</v>
      </c>
      <c r="O274" s="92" t="s">
        <v>1720</v>
      </c>
      <c r="P274" s="163">
        <v>0.125</v>
      </c>
      <c r="Q274" s="92" t="s">
        <v>1718</v>
      </c>
      <c r="R274" s="40"/>
      <c r="S274" s="12"/>
    </row>
    <row r="275" spans="1:19">
      <c r="B275" s="65"/>
      <c r="C275" s="69"/>
      <c r="D275" s="85"/>
      <c r="E275" s="69" t="s">
        <v>306</v>
      </c>
      <c r="F275" s="69"/>
      <c r="G275" s="69"/>
      <c r="H275" s="69" t="s">
        <v>309</v>
      </c>
      <c r="I275" s="69"/>
      <c r="J275" s="69"/>
      <c r="K275" s="69"/>
      <c r="L275" s="69"/>
      <c r="M275" s="69"/>
      <c r="N275" s="163">
        <v>0.16666666666666699</v>
      </c>
      <c r="O275" s="92" t="s">
        <v>1721</v>
      </c>
      <c r="P275" s="163">
        <v>0.16666666666666699</v>
      </c>
      <c r="Q275" s="92" t="s">
        <v>1719</v>
      </c>
      <c r="R275" s="40"/>
      <c r="S275" s="12"/>
    </row>
    <row r="276" spans="1:19">
      <c r="A276" s="13"/>
      <c r="B276" s="88"/>
      <c r="C276" s="89"/>
      <c r="D276" s="95"/>
      <c r="E276" s="89"/>
      <c r="F276" s="89"/>
      <c r="G276" s="89"/>
      <c r="H276" s="89"/>
      <c r="I276" s="89"/>
      <c r="J276" s="89"/>
      <c r="K276" s="89"/>
      <c r="L276" s="89"/>
      <c r="M276" s="89"/>
      <c r="N276" s="181">
        <v>0.20833333333333401</v>
      </c>
      <c r="O276" s="93" t="s">
        <v>1723</v>
      </c>
      <c r="P276" s="181">
        <v>0.20833333333333401</v>
      </c>
      <c r="Q276" s="93" t="s">
        <v>1722</v>
      </c>
      <c r="R276" s="93"/>
      <c r="S276" s="12"/>
    </row>
    <row r="277" spans="1:19">
      <c r="B277" s="74"/>
      <c r="C277" s="72"/>
      <c r="D277" s="83"/>
      <c r="E277" s="72"/>
      <c r="F277" s="72"/>
      <c r="G277" s="72"/>
      <c r="H277" s="72"/>
      <c r="I277" s="72"/>
      <c r="J277" s="72"/>
      <c r="K277" s="72"/>
      <c r="L277" s="72"/>
      <c r="M277" s="72"/>
      <c r="N277" s="162"/>
      <c r="O277" s="72"/>
      <c r="P277" s="162"/>
      <c r="Q277" s="83"/>
    </row>
    <row r="278" spans="1:19">
      <c r="B278" s="74"/>
      <c r="C278" s="72"/>
      <c r="D278" s="83"/>
      <c r="E278" s="72"/>
      <c r="F278" s="72"/>
      <c r="G278" s="72"/>
      <c r="H278" s="72"/>
      <c r="I278" s="72"/>
      <c r="J278" s="72"/>
      <c r="K278" s="72"/>
      <c r="L278" s="72"/>
      <c r="M278" s="72"/>
      <c r="N278" s="162"/>
      <c r="O278" s="72"/>
      <c r="P278" s="162"/>
      <c r="Q278" s="83"/>
    </row>
    <row r="279" spans="1:19" ht="18">
      <c r="B279" s="71" t="s">
        <v>271</v>
      </c>
      <c r="C279" s="72"/>
      <c r="D279" s="83"/>
      <c r="E279" s="72"/>
      <c r="F279" s="72"/>
      <c r="G279" s="72"/>
      <c r="H279" s="72"/>
      <c r="I279" s="72"/>
      <c r="J279" s="72"/>
      <c r="K279" s="72"/>
      <c r="L279" s="72"/>
      <c r="M279" s="72"/>
      <c r="N279" s="162"/>
      <c r="O279" s="72"/>
      <c r="P279" s="162"/>
      <c r="Q279" s="83"/>
    </row>
    <row r="280" spans="1:19">
      <c r="B280" s="74"/>
      <c r="C280" s="72"/>
      <c r="D280" s="83"/>
      <c r="E280" s="72"/>
      <c r="F280" s="72"/>
      <c r="G280" s="72"/>
      <c r="H280" s="72"/>
      <c r="I280" s="72"/>
      <c r="J280" s="72"/>
      <c r="K280" s="72"/>
      <c r="L280" s="72"/>
      <c r="M280" s="72"/>
      <c r="N280" s="162"/>
      <c r="O280" s="72"/>
      <c r="P280" s="162"/>
      <c r="Q280" s="83"/>
    </row>
    <row r="281" spans="1:19" ht="14.1" customHeight="1">
      <c r="B281" s="631" t="s">
        <v>0</v>
      </c>
      <c r="C281" s="631" t="s">
        <v>1</v>
      </c>
      <c r="D281" s="631" t="s">
        <v>2</v>
      </c>
      <c r="E281" s="631" t="s">
        <v>12</v>
      </c>
      <c r="F281" s="631" t="s">
        <v>3</v>
      </c>
      <c r="G281" s="631" t="s">
        <v>4</v>
      </c>
      <c r="H281" s="631" t="s">
        <v>5</v>
      </c>
      <c r="I281" s="658" t="s">
        <v>6</v>
      </c>
      <c r="J281" s="659"/>
      <c r="K281" s="660"/>
      <c r="L281" s="658" t="s">
        <v>10</v>
      </c>
      <c r="M281" s="660"/>
      <c r="N281" s="634" t="s">
        <v>234</v>
      </c>
      <c r="O281" s="635"/>
      <c r="P281" s="634" t="s">
        <v>235</v>
      </c>
      <c r="Q281" s="635"/>
      <c r="R281" s="626" t="s">
        <v>11</v>
      </c>
    </row>
    <row r="282" spans="1:19" ht="14.1" customHeight="1">
      <c r="B282" s="632"/>
      <c r="C282" s="632"/>
      <c r="D282" s="632"/>
      <c r="E282" s="632"/>
      <c r="F282" s="632"/>
      <c r="G282" s="632"/>
      <c r="H282" s="632"/>
      <c r="I282" s="661"/>
      <c r="J282" s="662"/>
      <c r="K282" s="663"/>
      <c r="L282" s="661"/>
      <c r="M282" s="663"/>
      <c r="N282" s="636"/>
      <c r="O282" s="637"/>
      <c r="P282" s="636"/>
      <c r="Q282" s="637"/>
      <c r="R282" s="627"/>
    </row>
    <row r="283" spans="1:19" ht="14.1" customHeight="1">
      <c r="B283" s="632"/>
      <c r="C283" s="632"/>
      <c r="D283" s="632"/>
      <c r="E283" s="632"/>
      <c r="F283" s="632"/>
      <c r="G283" s="632"/>
      <c r="H283" s="632"/>
      <c r="I283" s="631" t="s">
        <v>7</v>
      </c>
      <c r="J283" s="631" t="s">
        <v>8</v>
      </c>
      <c r="K283" s="631" t="s">
        <v>9</v>
      </c>
      <c r="L283" s="618" t="s">
        <v>229</v>
      </c>
      <c r="M283" s="618" t="s">
        <v>230</v>
      </c>
      <c r="N283" s="636"/>
      <c r="O283" s="637"/>
      <c r="P283" s="636"/>
      <c r="Q283" s="637"/>
      <c r="R283" s="627"/>
    </row>
    <row r="284" spans="1:19" ht="14.1" customHeight="1">
      <c r="B284" s="632"/>
      <c r="C284" s="632"/>
      <c r="D284" s="632"/>
      <c r="E284" s="632"/>
      <c r="F284" s="632"/>
      <c r="G284" s="632"/>
      <c r="H284" s="632"/>
      <c r="I284" s="632"/>
      <c r="J284" s="632"/>
      <c r="K284" s="632"/>
      <c r="L284" s="619"/>
      <c r="M284" s="619"/>
      <c r="N284" s="636"/>
      <c r="O284" s="637"/>
      <c r="P284" s="636"/>
      <c r="Q284" s="637"/>
      <c r="R284" s="627"/>
    </row>
    <row r="285" spans="1:19" ht="14.1" customHeight="1">
      <c r="B285" s="633"/>
      <c r="C285" s="633"/>
      <c r="D285" s="633"/>
      <c r="E285" s="633"/>
      <c r="F285" s="633"/>
      <c r="G285" s="633"/>
      <c r="H285" s="633"/>
      <c r="I285" s="633"/>
      <c r="J285" s="633"/>
      <c r="K285" s="633"/>
      <c r="L285" s="620"/>
      <c r="M285" s="620"/>
      <c r="N285" s="638"/>
      <c r="O285" s="639"/>
      <c r="P285" s="638"/>
      <c r="Q285" s="639"/>
      <c r="R285" s="628"/>
    </row>
    <row r="286" spans="1:19">
      <c r="B286" s="85"/>
      <c r="C286" s="85"/>
      <c r="D286" s="85"/>
      <c r="E286" s="85"/>
      <c r="F286" s="85"/>
      <c r="G286" s="85"/>
      <c r="H286" s="85"/>
      <c r="I286" s="85"/>
      <c r="J286" s="85"/>
      <c r="K286" s="85"/>
      <c r="L286" s="85"/>
      <c r="M286" s="101"/>
      <c r="N286" s="174"/>
      <c r="O286" s="105"/>
      <c r="P286" s="174"/>
      <c r="Q286" s="105"/>
      <c r="R286" s="67"/>
    </row>
    <row r="287" spans="1:19" ht="14.1" customHeight="1">
      <c r="B287" s="195">
        <v>1</v>
      </c>
      <c r="C287" s="196" t="s">
        <v>1731</v>
      </c>
      <c r="D287" s="197" t="s">
        <v>24</v>
      </c>
      <c r="E287" s="69" t="s">
        <v>456</v>
      </c>
      <c r="F287" s="191" t="s">
        <v>2192</v>
      </c>
      <c r="G287" s="70" t="s">
        <v>3175</v>
      </c>
      <c r="H287" s="69" t="s">
        <v>458</v>
      </c>
      <c r="I287" s="86" t="s">
        <v>20</v>
      </c>
      <c r="J287" s="86" t="s">
        <v>20</v>
      </c>
      <c r="K287" s="86" t="s">
        <v>20</v>
      </c>
      <c r="L287" s="86" t="s">
        <v>20</v>
      </c>
      <c r="M287" s="86" t="s">
        <v>20</v>
      </c>
      <c r="N287" s="163">
        <v>4.1666666666666664E-2</v>
      </c>
      <c r="O287" s="92" t="s">
        <v>1723</v>
      </c>
      <c r="P287" s="163">
        <v>4.1666666666666664E-2</v>
      </c>
      <c r="Q287" s="92" t="s">
        <v>1714</v>
      </c>
      <c r="R287" s="39" t="s">
        <v>14</v>
      </c>
    </row>
    <row r="288" spans="1:19" ht="15">
      <c r="B288" s="195"/>
      <c r="C288" s="198" t="s">
        <v>455</v>
      </c>
      <c r="D288" s="197"/>
      <c r="E288" s="191" t="s">
        <v>457</v>
      </c>
      <c r="F288" s="69"/>
      <c r="G288" s="69" t="s">
        <v>446</v>
      </c>
      <c r="H288" s="69" t="s">
        <v>461</v>
      </c>
      <c r="I288" s="69"/>
      <c r="J288" s="69"/>
      <c r="K288" s="69"/>
      <c r="L288" s="69"/>
      <c r="M288" s="69"/>
      <c r="N288" s="163">
        <v>8.3333333333333329E-2</v>
      </c>
      <c r="O288" s="92" t="s">
        <v>1725</v>
      </c>
      <c r="P288" s="163">
        <v>8.3333333333333329E-2</v>
      </c>
      <c r="Q288" s="92" t="s">
        <v>1715</v>
      </c>
      <c r="R288" s="166" t="s">
        <v>220</v>
      </c>
    </row>
    <row r="289" spans="2:18">
      <c r="B289" s="65"/>
      <c r="C289" s="69"/>
      <c r="D289" s="85"/>
      <c r="E289" s="72"/>
      <c r="F289" s="69"/>
      <c r="G289" s="69" t="s">
        <v>383</v>
      </c>
      <c r="H289" s="69" t="s">
        <v>459</v>
      </c>
      <c r="I289" s="69"/>
      <c r="J289" s="69"/>
      <c r="K289" s="69"/>
      <c r="L289" s="69"/>
      <c r="M289" s="69"/>
      <c r="N289" s="163">
        <v>0.125</v>
      </c>
      <c r="O289" s="92" t="s">
        <v>1728</v>
      </c>
      <c r="P289" s="163">
        <v>0.125</v>
      </c>
      <c r="Q289" s="92" t="s">
        <v>1716</v>
      </c>
      <c r="R289" s="40"/>
    </row>
    <row r="290" spans="2:18">
      <c r="B290" s="65"/>
      <c r="C290" s="69"/>
      <c r="D290" s="85"/>
      <c r="E290" s="69"/>
      <c r="F290" s="69"/>
      <c r="G290" s="69"/>
      <c r="H290" s="69" t="s">
        <v>460</v>
      </c>
      <c r="I290" s="69"/>
      <c r="J290" s="69"/>
      <c r="K290" s="69"/>
      <c r="L290" s="69"/>
      <c r="M290" s="69"/>
      <c r="N290" s="163"/>
      <c r="O290" s="92" t="s">
        <v>1370</v>
      </c>
      <c r="P290" s="163">
        <v>0.16666666666666699</v>
      </c>
      <c r="Q290" s="92" t="s">
        <v>1717</v>
      </c>
      <c r="R290" s="40"/>
    </row>
    <row r="291" spans="2:18" ht="14.25">
      <c r="B291" s="195"/>
      <c r="C291" s="198"/>
      <c r="D291" s="197"/>
      <c r="E291" s="69"/>
      <c r="F291" s="69"/>
      <c r="G291" s="72"/>
      <c r="H291" s="69"/>
      <c r="I291" s="69"/>
      <c r="J291" s="69"/>
      <c r="K291" s="69"/>
      <c r="L291" s="69"/>
      <c r="M291" s="70"/>
      <c r="N291" s="163"/>
      <c r="O291" s="92"/>
      <c r="P291" s="163"/>
      <c r="Q291" s="105"/>
      <c r="R291" s="177"/>
    </row>
    <row r="292" spans="2:18" ht="12.95" customHeight="1">
      <c r="B292" s="195">
        <v>2</v>
      </c>
      <c r="C292" s="198" t="s">
        <v>1378</v>
      </c>
      <c r="D292" s="197" t="s">
        <v>24</v>
      </c>
      <c r="E292" s="69" t="s">
        <v>520</v>
      </c>
      <c r="F292" s="86" t="s">
        <v>2218</v>
      </c>
      <c r="G292" s="69" t="s">
        <v>314</v>
      </c>
      <c r="H292" s="69" t="s">
        <v>521</v>
      </c>
      <c r="I292" s="85">
        <v>110</v>
      </c>
      <c r="J292" s="85">
        <v>53</v>
      </c>
      <c r="K292" s="85">
        <v>163</v>
      </c>
      <c r="L292" s="97" t="s">
        <v>81</v>
      </c>
      <c r="M292" s="97" t="s">
        <v>81</v>
      </c>
      <c r="N292" s="163">
        <v>4.1666666666666664E-2</v>
      </c>
      <c r="O292" s="92" t="s">
        <v>1714</v>
      </c>
      <c r="P292" s="163"/>
      <c r="Q292" s="105" t="s">
        <v>20</v>
      </c>
      <c r="R292" s="40" t="s">
        <v>274</v>
      </c>
    </row>
    <row r="293" spans="2:18">
      <c r="B293" s="65"/>
      <c r="C293" s="69"/>
      <c r="D293" s="85"/>
      <c r="E293" s="69"/>
      <c r="F293" s="69"/>
      <c r="G293" s="69" t="s">
        <v>256</v>
      </c>
      <c r="H293" s="69" t="s">
        <v>522</v>
      </c>
      <c r="I293" s="69"/>
      <c r="J293" s="69"/>
      <c r="K293" s="69"/>
      <c r="L293" s="69" t="s">
        <v>523</v>
      </c>
      <c r="M293" s="69" t="s">
        <v>525</v>
      </c>
      <c r="N293" s="163">
        <v>8.3333333333333329E-2</v>
      </c>
      <c r="O293" s="92" t="s">
        <v>1715</v>
      </c>
      <c r="P293" s="163"/>
      <c r="Q293" s="105"/>
      <c r="R293" s="160" t="s">
        <v>220</v>
      </c>
    </row>
    <row r="294" spans="2:18">
      <c r="B294" s="65"/>
      <c r="C294" s="69"/>
      <c r="D294" s="85"/>
      <c r="E294" s="72"/>
      <c r="F294" s="69"/>
      <c r="G294" s="69" t="s">
        <v>255</v>
      </c>
      <c r="H294" s="69" t="s">
        <v>224</v>
      </c>
      <c r="I294" s="69"/>
      <c r="J294" s="69"/>
      <c r="K294" s="69"/>
      <c r="L294" s="69" t="s">
        <v>82</v>
      </c>
      <c r="M294" s="69" t="s">
        <v>82</v>
      </c>
      <c r="N294" s="163">
        <v>0.125</v>
      </c>
      <c r="O294" s="92" t="s">
        <v>1716</v>
      </c>
      <c r="P294" s="163"/>
      <c r="Q294" s="105"/>
      <c r="R294" s="9"/>
    </row>
    <row r="295" spans="2:18">
      <c r="B295" s="65"/>
      <c r="C295" s="69"/>
      <c r="D295" s="85"/>
      <c r="E295" s="69"/>
      <c r="F295" s="69"/>
      <c r="G295" s="69"/>
      <c r="H295" s="72"/>
      <c r="I295" s="69"/>
      <c r="J295" s="69"/>
      <c r="K295" s="69"/>
      <c r="L295" s="69" t="s">
        <v>524</v>
      </c>
      <c r="M295" s="69" t="s">
        <v>526</v>
      </c>
      <c r="N295" s="163">
        <v>0.16666666666666699</v>
      </c>
      <c r="O295" s="92" t="s">
        <v>1717</v>
      </c>
      <c r="P295" s="163"/>
      <c r="Q295" s="105"/>
      <c r="R295" s="9"/>
    </row>
    <row r="296" spans="2:18">
      <c r="B296" s="18"/>
      <c r="C296" s="10"/>
      <c r="D296" s="30"/>
      <c r="E296" s="10"/>
      <c r="F296" s="10"/>
      <c r="G296" s="10"/>
      <c r="H296" s="10"/>
      <c r="I296" s="10"/>
      <c r="J296" s="10"/>
      <c r="K296" s="10"/>
      <c r="L296" s="10"/>
      <c r="M296" s="15"/>
      <c r="N296" s="141"/>
      <c r="O296" s="40"/>
      <c r="P296" s="141"/>
      <c r="Q296" s="64"/>
      <c r="R296" s="40"/>
    </row>
    <row r="297" spans="2:18" ht="24">
      <c r="B297" s="371">
        <v>3</v>
      </c>
      <c r="C297" s="384" t="s">
        <v>3073</v>
      </c>
      <c r="D297" s="381" t="s">
        <v>24</v>
      </c>
      <c r="E297" s="373"/>
      <c r="F297" s="373"/>
      <c r="G297" s="382" t="s">
        <v>3075</v>
      </c>
      <c r="H297" s="382" t="s">
        <v>3077</v>
      </c>
      <c r="I297" s="373"/>
      <c r="J297" s="373"/>
      <c r="K297" s="373"/>
      <c r="L297" s="373"/>
      <c r="M297" s="373"/>
      <c r="N297" s="374"/>
      <c r="O297" s="373"/>
      <c r="P297" s="374"/>
      <c r="Q297" s="375"/>
      <c r="R297" s="376" t="s">
        <v>14</v>
      </c>
    </row>
    <row r="298" spans="2:18">
      <c r="B298" s="240"/>
      <c r="C298" s="386"/>
      <c r="D298" s="383"/>
      <c r="E298" s="325"/>
      <c r="F298" s="325"/>
      <c r="G298" s="361"/>
      <c r="H298" s="361"/>
      <c r="I298" s="325"/>
      <c r="J298" s="325"/>
      <c r="K298" s="325"/>
      <c r="L298" s="325"/>
      <c r="M298" s="325"/>
      <c r="N298" s="368"/>
      <c r="O298" s="325"/>
      <c r="P298" s="368"/>
      <c r="Q298" s="367"/>
      <c r="R298" s="166" t="s">
        <v>220</v>
      </c>
    </row>
    <row r="299" spans="2:18">
      <c r="B299" s="371">
        <v>4</v>
      </c>
      <c r="C299" s="431" t="s">
        <v>3074</v>
      </c>
      <c r="D299" s="372" t="s">
        <v>24</v>
      </c>
      <c r="E299" s="373"/>
      <c r="F299" s="373"/>
      <c r="G299" s="382" t="s">
        <v>3076</v>
      </c>
      <c r="H299" s="382" t="s">
        <v>3078</v>
      </c>
      <c r="I299" s="373"/>
      <c r="J299" s="373"/>
      <c r="K299" s="373"/>
      <c r="L299" s="373"/>
      <c r="M299" s="373"/>
      <c r="N299" s="374"/>
      <c r="O299" s="373"/>
      <c r="P299" s="374"/>
      <c r="Q299" s="375"/>
      <c r="R299" s="376" t="s">
        <v>14</v>
      </c>
    </row>
    <row r="300" spans="2:18">
      <c r="B300" s="240"/>
      <c r="C300" s="385"/>
      <c r="D300" s="367"/>
      <c r="E300" s="325"/>
      <c r="F300" s="325"/>
      <c r="G300" s="10"/>
      <c r="H300" s="10"/>
      <c r="I300" s="325"/>
      <c r="J300" s="325"/>
      <c r="K300" s="325"/>
      <c r="L300" s="325"/>
      <c r="M300" s="325"/>
      <c r="N300" s="368"/>
      <c r="O300" s="325"/>
      <c r="P300" s="368"/>
      <c r="Q300" s="367"/>
      <c r="R300" s="166" t="s">
        <v>220</v>
      </c>
    </row>
    <row r="301" spans="2:18" ht="36">
      <c r="B301" s="377"/>
      <c r="C301" s="500" t="s">
        <v>3134</v>
      </c>
      <c r="D301" s="380"/>
      <c r="E301" s="378"/>
      <c r="F301" s="378"/>
      <c r="G301" s="21"/>
      <c r="H301" s="21"/>
      <c r="I301" s="378"/>
      <c r="J301" s="378"/>
      <c r="K301" s="378"/>
      <c r="L301" s="378"/>
      <c r="M301" s="378"/>
      <c r="N301" s="379"/>
      <c r="O301" s="378"/>
      <c r="P301" s="379"/>
      <c r="Q301" s="380"/>
      <c r="R301" s="68"/>
    </row>
    <row r="302" spans="2:18">
      <c r="B302" s="43"/>
      <c r="C302" s="28"/>
      <c r="D302" s="48"/>
      <c r="E302" s="28"/>
      <c r="F302" s="28"/>
      <c r="G302" s="28"/>
      <c r="H302" s="28"/>
      <c r="I302" s="28"/>
      <c r="J302" s="28"/>
      <c r="K302" s="28"/>
      <c r="L302" s="28"/>
      <c r="M302" s="28"/>
      <c r="N302" s="147"/>
      <c r="O302" s="28"/>
      <c r="P302" s="147"/>
      <c r="Q302" s="48"/>
      <c r="R302" s="28"/>
    </row>
    <row r="303" spans="2:18">
      <c r="B303" s="43"/>
      <c r="C303" s="28"/>
      <c r="D303" s="48"/>
      <c r="E303" s="28"/>
      <c r="F303" s="28"/>
      <c r="G303" s="28"/>
      <c r="H303" s="28"/>
      <c r="I303" s="28"/>
      <c r="J303" s="28"/>
      <c r="K303" s="28"/>
      <c r="L303" s="28"/>
      <c r="M303" s="28"/>
      <c r="N303" s="147"/>
      <c r="O303" s="28"/>
      <c r="P303" s="147"/>
      <c r="Q303" s="48"/>
      <c r="R303" s="28"/>
    </row>
    <row r="304" spans="2:18">
      <c r="B304" s="629" t="s">
        <v>322</v>
      </c>
      <c r="C304" s="629"/>
      <c r="D304" s="629"/>
      <c r="E304" s="12"/>
      <c r="F304" s="28"/>
      <c r="G304" s="28"/>
      <c r="H304" s="28"/>
      <c r="I304" s="28"/>
      <c r="J304" s="28"/>
      <c r="K304" s="28"/>
      <c r="L304" s="28"/>
      <c r="M304" s="28"/>
      <c r="N304" s="147"/>
      <c r="O304" s="28"/>
      <c r="P304" s="147"/>
      <c r="Q304" s="48"/>
      <c r="R304" s="28"/>
    </row>
    <row r="305" spans="2:18">
      <c r="B305" s="42"/>
      <c r="C305" s="12"/>
      <c r="D305" s="12"/>
      <c r="E305" s="12"/>
      <c r="F305" s="28"/>
      <c r="G305" s="28"/>
      <c r="H305" s="28"/>
      <c r="I305" s="28"/>
      <c r="J305" s="28"/>
      <c r="K305" s="28"/>
      <c r="L305" s="28"/>
      <c r="M305" s="28"/>
      <c r="N305" s="147"/>
      <c r="O305" s="28"/>
      <c r="P305" s="147"/>
      <c r="Q305" s="48"/>
      <c r="R305" s="28"/>
    </row>
    <row r="306" spans="2:18" ht="30" customHeight="1">
      <c r="B306" s="630" t="s">
        <v>3135</v>
      </c>
      <c r="C306" s="630"/>
      <c r="D306" s="630"/>
      <c r="E306" s="630"/>
      <c r="F306" s="28"/>
      <c r="G306" s="28"/>
      <c r="H306" s="28"/>
      <c r="I306" s="28"/>
      <c r="J306" s="28"/>
      <c r="K306" s="28"/>
      <c r="L306" s="28"/>
      <c r="M306" s="28"/>
      <c r="N306" s="147"/>
      <c r="O306" s="28"/>
      <c r="P306" s="147"/>
      <c r="Q306" s="48"/>
      <c r="R306" s="28"/>
    </row>
    <row r="307" spans="2:18">
      <c r="B307" s="8" t="s">
        <v>3092</v>
      </c>
      <c r="C307" s="8"/>
      <c r="D307" s="8"/>
      <c r="E307" s="8"/>
      <c r="F307" s="28"/>
      <c r="G307" s="28"/>
      <c r="H307" s="28"/>
      <c r="I307" s="28"/>
      <c r="J307" s="28"/>
      <c r="K307" s="28"/>
      <c r="L307" s="28"/>
      <c r="M307" s="28"/>
      <c r="N307" s="147"/>
      <c r="O307" s="28"/>
      <c r="P307" s="147"/>
      <c r="Q307" s="48"/>
      <c r="R307" s="28"/>
    </row>
    <row r="308" spans="2:18">
      <c r="B308" s="8" t="s">
        <v>2384</v>
      </c>
      <c r="C308" s="8"/>
      <c r="D308" s="8"/>
      <c r="E308" s="8"/>
      <c r="F308" s="28"/>
      <c r="G308" s="28"/>
      <c r="H308" s="28"/>
      <c r="I308" s="28"/>
      <c r="J308" s="28"/>
      <c r="K308" s="28"/>
      <c r="L308" s="28"/>
      <c r="M308" s="28"/>
      <c r="N308" s="147"/>
      <c r="O308" s="28"/>
      <c r="P308" s="147"/>
      <c r="Q308" s="48"/>
      <c r="R308" s="28"/>
    </row>
    <row r="309" spans="2:18">
      <c r="B309" s="8" t="s">
        <v>3079</v>
      </c>
      <c r="C309" s="8"/>
      <c r="D309" s="8"/>
      <c r="E309" s="8"/>
      <c r="F309" s="28"/>
      <c r="G309" s="28"/>
      <c r="H309" s="28"/>
      <c r="I309" s="28"/>
      <c r="J309" s="28"/>
      <c r="K309" s="28"/>
      <c r="L309" s="28"/>
      <c r="M309" s="28"/>
      <c r="N309" s="147"/>
      <c r="O309" s="28"/>
      <c r="P309" s="147"/>
      <c r="Q309" s="48"/>
      <c r="R309" s="28"/>
    </row>
    <row r="310" spans="2:18">
      <c r="B310" s="43"/>
      <c r="C310" s="28"/>
      <c r="D310" s="48"/>
      <c r="E310" s="28"/>
      <c r="F310" s="28"/>
      <c r="G310" s="28"/>
      <c r="H310" s="28"/>
      <c r="I310" s="28"/>
      <c r="J310" s="28"/>
      <c r="K310" s="28"/>
      <c r="L310" s="28"/>
      <c r="M310" s="28"/>
      <c r="N310" s="147"/>
      <c r="O310" s="28"/>
      <c r="P310" s="147"/>
      <c r="Q310" s="48"/>
      <c r="R310" s="28"/>
    </row>
    <row r="311" spans="2:18">
      <c r="B311" s="630" t="s">
        <v>2495</v>
      </c>
      <c r="C311" s="630"/>
      <c r="D311" s="630"/>
      <c r="E311" s="630"/>
      <c r="F311" s="28"/>
      <c r="G311" s="28"/>
      <c r="H311" s="28"/>
      <c r="I311" s="28"/>
      <c r="J311" s="28"/>
      <c r="K311" s="28"/>
      <c r="L311" s="28"/>
      <c r="M311" s="28"/>
      <c r="N311" s="147"/>
      <c r="O311" s="28"/>
      <c r="P311" s="147"/>
      <c r="Q311" s="48"/>
      <c r="R311" s="28"/>
    </row>
    <row r="312" spans="2:18" ht="12.75" customHeight="1">
      <c r="B312" s="625" t="s">
        <v>3136</v>
      </c>
      <c r="C312" s="625"/>
      <c r="D312" s="625"/>
      <c r="E312" s="625"/>
      <c r="F312" s="625"/>
      <c r="G312" s="625"/>
      <c r="H312" s="28"/>
      <c r="I312" s="28"/>
      <c r="J312" s="28"/>
      <c r="K312" s="28"/>
      <c r="L312" s="28"/>
      <c r="M312" s="28"/>
      <c r="N312" s="147"/>
      <c r="O312" s="28"/>
      <c r="P312" s="147"/>
      <c r="Q312" s="48"/>
      <c r="R312" s="28"/>
    </row>
    <row r="313" spans="2:18" ht="12.95" customHeight="1">
      <c r="B313" s="43"/>
      <c r="C313" s="28"/>
      <c r="D313" s="48"/>
      <c r="E313" s="28"/>
      <c r="F313" s="28"/>
      <c r="G313" s="28"/>
      <c r="H313" s="28"/>
      <c r="I313" s="28"/>
      <c r="J313" s="28"/>
      <c r="K313" s="28"/>
      <c r="L313" s="28"/>
      <c r="M313" s="28"/>
      <c r="N313" s="147"/>
      <c r="O313" s="28"/>
      <c r="P313" s="147"/>
      <c r="Q313" s="48"/>
      <c r="R313" s="28"/>
    </row>
    <row r="314" spans="2:18">
      <c r="B314" s="19"/>
    </row>
    <row r="315" spans="2:18">
      <c r="B315" s="43"/>
      <c r="C315" s="28"/>
      <c r="D315" s="48"/>
      <c r="E315" s="28"/>
      <c r="F315" s="28"/>
      <c r="G315" s="28"/>
      <c r="H315" s="28"/>
      <c r="I315" s="48"/>
      <c r="J315" s="48"/>
      <c r="K315" s="48"/>
      <c r="L315" s="52"/>
      <c r="M315" s="52"/>
      <c r="N315" s="149"/>
      <c r="O315" s="28"/>
      <c r="P315" s="147"/>
      <c r="Q315" s="48"/>
      <c r="R315" s="28"/>
    </row>
    <row r="316" spans="2:18">
      <c r="B316" s="43"/>
      <c r="C316" s="28"/>
      <c r="D316" s="48"/>
      <c r="E316" s="28"/>
      <c r="F316" s="28"/>
      <c r="G316" s="28"/>
      <c r="H316" s="28"/>
      <c r="I316" s="28"/>
      <c r="J316" s="28"/>
      <c r="K316" s="28"/>
      <c r="L316" s="28"/>
      <c r="M316" s="28"/>
      <c r="N316" s="147"/>
      <c r="O316" s="28"/>
      <c r="P316" s="147"/>
      <c r="Q316" s="48"/>
      <c r="R316" s="50"/>
    </row>
    <row r="317" spans="2:18">
      <c r="B317" s="43"/>
      <c r="C317" s="28"/>
      <c r="D317" s="48"/>
      <c r="E317" s="28"/>
      <c r="F317" s="28"/>
      <c r="G317" s="28"/>
      <c r="H317" s="28"/>
      <c r="I317" s="28"/>
      <c r="J317" s="28"/>
      <c r="K317" s="28"/>
      <c r="L317" s="28"/>
      <c r="M317" s="28"/>
      <c r="N317" s="147"/>
      <c r="O317" s="28"/>
      <c r="P317" s="147"/>
      <c r="Q317" s="48"/>
      <c r="R317" s="28"/>
    </row>
    <row r="318" spans="2:18">
      <c r="B318" s="43"/>
      <c r="C318" s="28"/>
      <c r="D318" s="48"/>
      <c r="E318" s="28"/>
      <c r="F318" s="28"/>
      <c r="G318" s="28"/>
      <c r="H318" s="28"/>
      <c r="I318" s="28"/>
      <c r="J318" s="28"/>
      <c r="K318" s="28"/>
      <c r="L318" s="28"/>
      <c r="M318" s="28"/>
      <c r="N318" s="147"/>
      <c r="O318" s="28"/>
      <c r="P318" s="147"/>
      <c r="Q318" s="48"/>
      <c r="R318" s="28"/>
    </row>
    <row r="319" spans="2:18">
      <c r="B319" s="43"/>
      <c r="C319" s="28"/>
      <c r="D319" s="48"/>
      <c r="E319" s="28"/>
      <c r="F319" s="28"/>
      <c r="G319" s="28"/>
      <c r="H319" s="28"/>
      <c r="I319" s="28"/>
      <c r="J319" s="28"/>
      <c r="K319" s="28"/>
      <c r="L319" s="28"/>
      <c r="M319" s="28"/>
      <c r="N319" s="147"/>
      <c r="O319" s="28"/>
      <c r="P319" s="147"/>
      <c r="Q319" s="48"/>
      <c r="R319" s="28"/>
    </row>
    <row r="320" spans="2:18">
      <c r="B320" s="43"/>
      <c r="C320" s="28"/>
      <c r="D320" s="48"/>
      <c r="E320" s="28"/>
      <c r="F320" s="28"/>
      <c r="G320" s="28"/>
      <c r="H320" s="28"/>
      <c r="I320" s="28"/>
      <c r="J320" s="28"/>
      <c r="K320" s="28"/>
      <c r="L320" s="28"/>
      <c r="M320" s="28"/>
      <c r="N320" s="147"/>
      <c r="O320" s="28"/>
      <c r="P320" s="147"/>
      <c r="Q320" s="48"/>
      <c r="R320" s="28"/>
    </row>
    <row r="321" spans="2:18">
      <c r="B321" s="43"/>
      <c r="C321" s="28"/>
      <c r="D321" s="48"/>
      <c r="E321" s="28"/>
      <c r="F321" s="28"/>
      <c r="G321" s="28"/>
      <c r="H321" s="28"/>
      <c r="I321" s="28"/>
      <c r="J321" s="28"/>
      <c r="K321" s="28"/>
      <c r="L321" s="28"/>
      <c r="M321" s="28"/>
      <c r="N321" s="147"/>
      <c r="O321" s="28"/>
      <c r="P321" s="147"/>
      <c r="Q321" s="48"/>
      <c r="R321" s="28"/>
    </row>
    <row r="322" spans="2:18">
      <c r="B322" s="43"/>
      <c r="C322" s="28"/>
      <c r="D322" s="48"/>
      <c r="E322" s="28"/>
      <c r="F322" s="28"/>
      <c r="G322" s="28"/>
      <c r="H322" s="28"/>
      <c r="I322" s="28"/>
      <c r="J322" s="28"/>
      <c r="K322" s="28"/>
      <c r="L322" s="28"/>
      <c r="M322" s="28"/>
      <c r="N322" s="147"/>
      <c r="O322" s="28"/>
      <c r="P322" s="147"/>
      <c r="Q322" s="48"/>
      <c r="R322" s="28"/>
    </row>
    <row r="323" spans="2:18">
      <c r="B323" s="43"/>
      <c r="C323" s="28"/>
      <c r="D323" s="48"/>
      <c r="E323" s="28"/>
      <c r="F323" s="28"/>
      <c r="G323" s="28"/>
      <c r="H323" s="28"/>
      <c r="I323" s="28"/>
      <c r="J323" s="28"/>
      <c r="K323" s="28"/>
      <c r="L323" s="28"/>
      <c r="M323" s="28"/>
      <c r="N323" s="147"/>
      <c r="O323" s="28"/>
      <c r="P323" s="147"/>
      <c r="Q323" s="48"/>
      <c r="R323" s="28"/>
    </row>
    <row r="324" spans="2:18">
      <c r="B324" s="43"/>
      <c r="C324" s="28"/>
      <c r="D324" s="48"/>
      <c r="E324" s="28"/>
      <c r="F324" s="28"/>
      <c r="G324" s="28"/>
      <c r="H324" s="28"/>
      <c r="I324" s="28"/>
      <c r="J324" s="28"/>
      <c r="K324" s="28"/>
      <c r="L324" s="28"/>
      <c r="M324" s="28"/>
      <c r="N324" s="147"/>
      <c r="O324" s="28"/>
      <c r="P324" s="147"/>
      <c r="Q324" s="48"/>
      <c r="R324" s="28"/>
    </row>
    <row r="325" spans="2:18">
      <c r="B325" s="43"/>
      <c r="C325" s="28"/>
      <c r="D325" s="48"/>
      <c r="E325" s="28"/>
      <c r="F325" s="28"/>
      <c r="G325" s="28"/>
      <c r="H325" s="28"/>
      <c r="I325" s="28"/>
      <c r="J325" s="28"/>
      <c r="K325" s="28"/>
      <c r="L325" s="28"/>
      <c r="M325" s="28"/>
      <c r="N325" s="147"/>
      <c r="O325" s="28"/>
      <c r="P325" s="147"/>
      <c r="Q325" s="48"/>
      <c r="R325" s="28"/>
    </row>
    <row r="326" spans="2:18">
      <c r="B326" s="43"/>
      <c r="C326" s="28"/>
      <c r="D326" s="48"/>
      <c r="E326" s="28"/>
      <c r="F326" s="28"/>
      <c r="G326" s="28"/>
      <c r="H326" s="28"/>
      <c r="I326" s="28"/>
      <c r="J326" s="28"/>
      <c r="K326" s="28"/>
      <c r="L326" s="28"/>
      <c r="M326" s="28"/>
      <c r="N326" s="147"/>
      <c r="O326" s="28"/>
      <c r="P326" s="147"/>
      <c r="Q326" s="48"/>
      <c r="R326" s="28"/>
    </row>
    <row r="327" spans="2:18">
      <c r="B327" s="43"/>
      <c r="C327" s="28"/>
      <c r="D327" s="48"/>
      <c r="E327" s="28"/>
      <c r="F327" s="28"/>
      <c r="G327" s="28"/>
      <c r="H327" s="28"/>
      <c r="I327" s="28"/>
      <c r="J327" s="28"/>
      <c r="K327" s="28"/>
      <c r="L327" s="28"/>
      <c r="M327" s="28"/>
      <c r="N327" s="147"/>
      <c r="O327" s="28"/>
      <c r="P327" s="147"/>
      <c r="Q327" s="48"/>
      <c r="R327" s="28"/>
    </row>
    <row r="328" spans="2:18">
      <c r="B328" s="43"/>
      <c r="C328" s="28"/>
      <c r="D328" s="48"/>
      <c r="E328" s="28"/>
      <c r="F328" s="28"/>
      <c r="G328" s="28"/>
      <c r="H328" s="28"/>
      <c r="I328" s="28"/>
      <c r="J328" s="28"/>
      <c r="K328" s="28"/>
      <c r="L328" s="28"/>
      <c r="M328" s="28"/>
      <c r="N328" s="147"/>
      <c r="O328" s="28"/>
      <c r="P328" s="147"/>
      <c r="Q328" s="48"/>
      <c r="R328" s="28"/>
    </row>
    <row r="329" spans="2:18">
      <c r="B329" s="43"/>
      <c r="C329" s="28"/>
      <c r="D329" s="48"/>
      <c r="E329" s="28"/>
      <c r="F329" s="28"/>
      <c r="G329" s="28"/>
      <c r="H329" s="28"/>
      <c r="I329" s="28"/>
      <c r="J329" s="28"/>
      <c r="K329" s="28"/>
      <c r="L329" s="28"/>
      <c r="M329" s="28"/>
      <c r="N329" s="147"/>
      <c r="O329" s="28"/>
      <c r="P329" s="147"/>
      <c r="Q329" s="48"/>
      <c r="R329" s="28"/>
    </row>
    <row r="330" spans="2:18">
      <c r="B330" s="43"/>
      <c r="C330" s="28"/>
      <c r="D330" s="48"/>
      <c r="E330" s="28"/>
      <c r="F330" s="28"/>
      <c r="G330" s="28"/>
      <c r="H330" s="28"/>
      <c r="I330" s="28"/>
      <c r="J330" s="28"/>
      <c r="K330" s="28"/>
      <c r="L330" s="28"/>
      <c r="M330" s="28"/>
      <c r="N330" s="147"/>
      <c r="O330" s="28"/>
      <c r="P330" s="147"/>
      <c r="Q330" s="48"/>
      <c r="R330" s="28"/>
    </row>
    <row r="331" spans="2:18">
      <c r="B331" s="19"/>
      <c r="G331" s="12"/>
      <c r="H331" s="12"/>
    </row>
    <row r="332" spans="2:18">
      <c r="B332" s="43"/>
      <c r="C332" s="28"/>
      <c r="D332" s="48"/>
      <c r="E332" s="28"/>
      <c r="F332" s="28"/>
      <c r="G332" s="28"/>
      <c r="H332" s="28"/>
      <c r="I332" s="52"/>
      <c r="J332" s="52"/>
      <c r="K332" s="48"/>
      <c r="L332" s="28"/>
      <c r="M332" s="28"/>
      <c r="N332" s="147"/>
      <c r="O332" s="28"/>
      <c r="P332" s="147"/>
      <c r="Q332" s="48"/>
      <c r="R332" s="28"/>
    </row>
    <row r="333" spans="2:18">
      <c r="B333" s="43"/>
      <c r="C333" s="28"/>
      <c r="D333" s="48"/>
      <c r="E333" s="28"/>
      <c r="F333" s="28"/>
      <c r="G333" s="28"/>
      <c r="H333" s="28"/>
      <c r="I333" s="28"/>
      <c r="J333" s="28"/>
      <c r="K333" s="28"/>
      <c r="L333" s="28"/>
      <c r="M333" s="28"/>
      <c r="N333" s="147"/>
      <c r="O333" s="28"/>
      <c r="P333" s="147"/>
      <c r="Q333" s="48"/>
      <c r="R333" s="50"/>
    </row>
    <row r="334" spans="2:18">
      <c r="B334" s="43"/>
      <c r="C334" s="28"/>
      <c r="D334" s="48"/>
      <c r="E334" s="28"/>
      <c r="F334" s="28"/>
      <c r="G334" s="28"/>
      <c r="H334" s="28"/>
      <c r="I334" s="28"/>
      <c r="J334" s="28"/>
      <c r="K334" s="28"/>
      <c r="L334" s="28"/>
      <c r="M334" s="28"/>
      <c r="N334" s="147"/>
      <c r="O334" s="28"/>
      <c r="P334" s="147"/>
      <c r="Q334" s="48"/>
      <c r="R334" s="28"/>
    </row>
    <row r="335" spans="2:18">
      <c r="B335" s="43"/>
      <c r="C335" s="28"/>
      <c r="D335" s="48"/>
      <c r="E335" s="28"/>
      <c r="F335" s="28"/>
      <c r="G335" s="28"/>
      <c r="H335" s="28"/>
      <c r="I335" s="28"/>
      <c r="J335" s="28"/>
      <c r="K335" s="28"/>
      <c r="L335" s="28"/>
      <c r="M335" s="28"/>
      <c r="N335" s="147"/>
      <c r="O335" s="28"/>
      <c r="P335" s="147"/>
      <c r="Q335" s="48"/>
      <c r="R335" s="28"/>
    </row>
    <row r="336" spans="2:18">
      <c r="B336" s="43"/>
      <c r="C336" s="28"/>
      <c r="D336" s="48"/>
      <c r="E336" s="28"/>
      <c r="F336" s="28"/>
      <c r="G336" s="28"/>
      <c r="H336" s="28"/>
      <c r="I336" s="28"/>
      <c r="J336" s="28"/>
      <c r="K336" s="28"/>
      <c r="L336" s="28"/>
      <c r="M336" s="28"/>
      <c r="N336" s="147"/>
      <c r="O336" s="28"/>
      <c r="P336" s="147"/>
      <c r="Q336" s="48"/>
      <c r="R336" s="28"/>
    </row>
    <row r="337" spans="2:18">
      <c r="B337" s="43"/>
      <c r="C337" s="28"/>
      <c r="D337" s="48"/>
      <c r="E337" s="28"/>
      <c r="F337" s="28"/>
      <c r="G337" s="28"/>
      <c r="H337" s="28"/>
      <c r="I337" s="28"/>
      <c r="J337" s="28"/>
      <c r="K337" s="28"/>
      <c r="L337" s="28"/>
      <c r="M337" s="28"/>
      <c r="N337" s="147"/>
      <c r="O337" s="28"/>
      <c r="P337" s="147"/>
      <c r="Q337" s="48"/>
      <c r="R337" s="28"/>
    </row>
    <row r="338" spans="2:18">
      <c r="B338" s="43"/>
      <c r="C338" s="28"/>
      <c r="D338" s="48"/>
      <c r="E338" s="28"/>
      <c r="F338" s="28"/>
      <c r="G338" s="28"/>
      <c r="H338" s="28"/>
      <c r="I338" s="28"/>
      <c r="J338" s="28"/>
      <c r="K338" s="28"/>
      <c r="L338" s="28"/>
      <c r="M338" s="28"/>
      <c r="N338" s="147"/>
      <c r="O338" s="28"/>
      <c r="P338" s="147"/>
      <c r="Q338" s="48"/>
      <c r="R338" s="28"/>
    </row>
    <row r="339" spans="2:18">
      <c r="B339" s="43"/>
      <c r="C339" s="28"/>
      <c r="D339" s="48"/>
      <c r="E339" s="28"/>
      <c r="F339" s="28"/>
      <c r="G339" s="28"/>
      <c r="H339" s="28"/>
      <c r="I339" s="28"/>
      <c r="J339" s="28"/>
      <c r="K339" s="28"/>
      <c r="L339" s="28"/>
      <c r="M339" s="28"/>
      <c r="N339" s="147"/>
      <c r="O339" s="28"/>
      <c r="P339" s="147"/>
      <c r="Q339" s="48"/>
      <c r="R339" s="28"/>
    </row>
    <row r="340" spans="2:18">
      <c r="B340" s="43"/>
      <c r="C340" s="28"/>
      <c r="D340" s="48"/>
      <c r="E340" s="28"/>
      <c r="F340" s="28"/>
      <c r="G340" s="28"/>
      <c r="H340" s="28"/>
      <c r="I340" s="28"/>
      <c r="J340" s="28"/>
      <c r="K340" s="28"/>
      <c r="L340" s="28"/>
      <c r="M340" s="28"/>
      <c r="N340" s="147"/>
      <c r="O340" s="28"/>
      <c r="P340" s="147"/>
      <c r="Q340" s="48"/>
      <c r="R340" s="28"/>
    </row>
    <row r="341" spans="2:18">
      <c r="B341" s="43"/>
      <c r="C341" s="28"/>
      <c r="D341" s="48"/>
      <c r="E341" s="28"/>
      <c r="F341" s="28"/>
      <c r="G341" s="28"/>
      <c r="H341" s="28"/>
      <c r="I341" s="28"/>
      <c r="J341" s="28"/>
      <c r="K341" s="28"/>
      <c r="L341" s="28"/>
      <c r="M341" s="28"/>
      <c r="N341" s="147"/>
      <c r="O341" s="28"/>
      <c r="P341" s="147"/>
      <c r="Q341" s="48"/>
      <c r="R341" s="28"/>
    </row>
    <row r="342" spans="2:18">
      <c r="B342" s="43"/>
      <c r="C342" s="28"/>
      <c r="D342" s="48"/>
      <c r="E342" s="28"/>
      <c r="F342" s="28"/>
      <c r="G342" s="28"/>
      <c r="H342" s="28"/>
      <c r="I342" s="28"/>
      <c r="J342" s="28"/>
      <c r="K342" s="28"/>
      <c r="L342" s="28"/>
      <c r="M342" s="28"/>
      <c r="N342" s="147"/>
      <c r="O342" s="28"/>
      <c r="P342" s="147"/>
      <c r="Q342" s="48"/>
      <c r="R342" s="28"/>
    </row>
    <row r="343" spans="2:18">
      <c r="B343" s="43"/>
      <c r="C343" s="28"/>
      <c r="D343" s="48"/>
      <c r="E343" s="28"/>
      <c r="F343" s="28"/>
      <c r="G343" s="28"/>
      <c r="H343" s="28"/>
      <c r="I343" s="28"/>
      <c r="J343" s="28"/>
      <c r="K343" s="28"/>
      <c r="L343" s="28"/>
      <c r="M343" s="28"/>
      <c r="N343" s="147"/>
      <c r="O343" s="28"/>
      <c r="P343" s="147"/>
      <c r="Q343" s="48"/>
      <c r="R343" s="28"/>
    </row>
    <row r="344" spans="2:18">
      <c r="B344" s="43"/>
      <c r="C344" s="28"/>
      <c r="D344" s="48"/>
      <c r="E344" s="28"/>
      <c r="F344" s="38"/>
      <c r="G344" s="28"/>
      <c r="H344" s="28"/>
      <c r="I344" s="48"/>
      <c r="J344" s="48"/>
      <c r="K344" s="48"/>
      <c r="L344" s="52"/>
      <c r="M344" s="52"/>
      <c r="N344" s="149"/>
      <c r="O344" s="28"/>
      <c r="P344" s="147"/>
      <c r="Q344" s="52"/>
      <c r="R344" s="28"/>
    </row>
    <row r="345" spans="2:18">
      <c r="B345" s="43"/>
      <c r="C345" s="28"/>
      <c r="D345" s="48"/>
      <c r="E345" s="28"/>
      <c r="F345" s="28"/>
      <c r="G345" s="28"/>
      <c r="H345" s="28"/>
      <c r="I345" s="28"/>
      <c r="J345" s="28"/>
      <c r="K345" s="28"/>
      <c r="L345" s="28"/>
      <c r="M345" s="28"/>
      <c r="N345" s="147"/>
      <c r="O345" s="28"/>
      <c r="P345" s="147"/>
      <c r="Q345" s="48"/>
      <c r="R345" s="50"/>
    </row>
    <row r="346" spans="2:18">
      <c r="B346" s="43"/>
      <c r="C346" s="28"/>
      <c r="D346" s="48"/>
      <c r="E346" s="28"/>
      <c r="F346" s="28"/>
      <c r="G346" s="28"/>
      <c r="H346" s="28"/>
      <c r="I346" s="28"/>
      <c r="J346" s="28"/>
      <c r="K346" s="28"/>
      <c r="L346" s="28"/>
      <c r="M346" s="28"/>
      <c r="N346" s="147"/>
      <c r="O346" s="28"/>
      <c r="P346" s="147"/>
      <c r="Q346" s="48"/>
      <c r="R346" s="28"/>
    </row>
    <row r="347" spans="2:18">
      <c r="B347" s="43"/>
      <c r="C347" s="28"/>
      <c r="D347" s="48"/>
      <c r="E347" s="28"/>
      <c r="F347" s="28"/>
      <c r="G347" s="28"/>
      <c r="H347" s="28"/>
      <c r="I347" s="28"/>
      <c r="J347" s="28"/>
      <c r="K347" s="28"/>
      <c r="L347" s="28"/>
      <c r="M347" s="28"/>
      <c r="N347" s="147"/>
      <c r="O347" s="28"/>
      <c r="P347" s="147"/>
      <c r="Q347" s="48"/>
      <c r="R347" s="28"/>
    </row>
    <row r="348" spans="2:18">
      <c r="B348" s="19"/>
      <c r="C348" s="28"/>
      <c r="D348" s="48"/>
      <c r="E348" s="28"/>
      <c r="F348" s="28"/>
      <c r="G348" s="28"/>
      <c r="H348" s="53"/>
      <c r="I348" s="28"/>
      <c r="J348" s="28"/>
      <c r="K348" s="28"/>
      <c r="L348" s="28"/>
      <c r="M348" s="28"/>
      <c r="N348" s="147"/>
      <c r="O348" s="28"/>
      <c r="P348" s="147"/>
      <c r="Q348" s="48"/>
      <c r="R348" s="28"/>
    </row>
    <row r="349" spans="2:18">
      <c r="B349" s="19"/>
      <c r="C349" s="28"/>
      <c r="D349" s="48"/>
      <c r="E349" s="28"/>
      <c r="F349" s="28"/>
      <c r="G349" s="28"/>
      <c r="H349" s="28"/>
      <c r="I349" s="28"/>
      <c r="J349" s="28"/>
      <c r="K349" s="28"/>
      <c r="L349" s="28"/>
      <c r="M349" s="28"/>
      <c r="N349" s="147"/>
      <c r="O349" s="28"/>
      <c r="P349" s="147"/>
      <c r="Q349" s="48"/>
      <c r="R349" s="28"/>
    </row>
    <row r="350" spans="2:18">
      <c r="B350" s="19"/>
      <c r="C350" s="28"/>
      <c r="D350" s="48"/>
      <c r="E350" s="28"/>
      <c r="F350" s="28"/>
      <c r="G350" s="28"/>
      <c r="H350" s="28"/>
      <c r="I350" s="28"/>
      <c r="J350" s="28"/>
      <c r="K350" s="28"/>
      <c r="L350" s="28"/>
      <c r="M350" s="28"/>
      <c r="N350" s="147"/>
      <c r="O350" s="28"/>
      <c r="P350" s="147"/>
      <c r="Q350" s="48"/>
      <c r="R350" s="28"/>
    </row>
    <row r="353" spans="2:18">
      <c r="B353" s="8"/>
      <c r="C353" s="8"/>
    </row>
    <row r="355" spans="2:18">
      <c r="B355" s="8"/>
      <c r="C355" s="8"/>
      <c r="D355" s="184"/>
      <c r="E355" s="8"/>
    </row>
    <row r="356" spans="2:18">
      <c r="B356" s="8"/>
      <c r="C356" s="8"/>
      <c r="D356" s="184"/>
      <c r="E356" s="8"/>
    </row>
    <row r="357" spans="2:18">
      <c r="B357" s="8"/>
      <c r="C357" s="8"/>
      <c r="D357" s="184"/>
      <c r="E357" s="8"/>
    </row>
    <row r="358" spans="2:18">
      <c r="B358" s="8"/>
      <c r="C358" s="8"/>
      <c r="D358" s="184"/>
      <c r="E358" s="8"/>
    </row>
    <row r="365" spans="2:18" ht="18">
      <c r="B365" s="614"/>
      <c r="C365" s="614"/>
      <c r="D365" s="614"/>
      <c r="E365" s="614"/>
      <c r="F365" s="614"/>
      <c r="G365" s="614"/>
      <c r="H365" s="614"/>
      <c r="I365" s="614"/>
      <c r="J365" s="614"/>
      <c r="K365" s="614"/>
      <c r="L365" s="614"/>
      <c r="M365" s="614"/>
      <c r="N365" s="614"/>
      <c r="O365" s="614"/>
      <c r="P365" s="614"/>
      <c r="Q365" s="614"/>
      <c r="R365" s="614"/>
    </row>
    <row r="366" spans="2:18" ht="18">
      <c r="B366" s="664"/>
      <c r="C366" s="664"/>
      <c r="D366" s="664"/>
      <c r="E366" s="664"/>
      <c r="F366" s="664"/>
      <c r="G366" s="664"/>
      <c r="H366" s="664"/>
      <c r="I366" s="664"/>
      <c r="J366" s="664"/>
      <c r="K366" s="664"/>
      <c r="L366" s="664"/>
      <c r="M366" s="664"/>
      <c r="N366" s="664"/>
      <c r="O366" s="664"/>
      <c r="P366" s="664"/>
      <c r="Q366" s="664"/>
      <c r="R366" s="664"/>
    </row>
    <row r="367" spans="2:18" ht="18">
      <c r="B367" s="44"/>
      <c r="C367" s="44"/>
      <c r="D367" s="44"/>
      <c r="E367" s="44"/>
      <c r="F367" s="44"/>
      <c r="G367" s="44"/>
      <c r="H367" s="44"/>
      <c r="I367" s="44"/>
      <c r="J367" s="44"/>
      <c r="K367" s="44"/>
      <c r="L367" s="44"/>
      <c r="M367" s="44"/>
      <c r="N367" s="150"/>
      <c r="O367" s="44"/>
      <c r="P367" s="150"/>
      <c r="Q367" s="44"/>
      <c r="R367" s="44"/>
    </row>
    <row r="368" spans="2:18">
      <c r="B368" s="22"/>
      <c r="C368" s="8"/>
    </row>
    <row r="369" spans="2:18" ht="15.75">
      <c r="B369" s="16"/>
      <c r="C369" s="12"/>
      <c r="D369" s="16"/>
      <c r="E369" s="16"/>
      <c r="F369" s="16"/>
      <c r="G369" s="16"/>
      <c r="H369" s="16"/>
      <c r="I369" s="16"/>
      <c r="J369" s="16"/>
      <c r="K369" s="16"/>
      <c r="L369" s="16"/>
      <c r="M369" s="16"/>
      <c r="N369" s="151"/>
      <c r="O369" s="16"/>
      <c r="P369" s="151"/>
      <c r="Q369" s="16"/>
      <c r="R369" s="16"/>
    </row>
    <row r="372" spans="2:18" ht="18">
      <c r="B372" s="24"/>
    </row>
    <row r="374" spans="2:18" ht="12.75" customHeight="1">
      <c r="B374" s="666"/>
      <c r="C374" s="666"/>
      <c r="D374" s="666"/>
      <c r="E374" s="666"/>
      <c r="F374" s="666"/>
      <c r="G374" s="666"/>
      <c r="H374" s="666"/>
      <c r="I374" s="666"/>
      <c r="J374" s="666"/>
      <c r="K374" s="666"/>
      <c r="L374" s="666"/>
      <c r="M374" s="666"/>
      <c r="N374" s="152"/>
      <c r="O374" s="665"/>
      <c r="P374" s="153"/>
      <c r="Q374" s="665"/>
      <c r="R374" s="666"/>
    </row>
    <row r="375" spans="2:18" ht="12.75" customHeight="1">
      <c r="B375" s="666"/>
      <c r="C375" s="666"/>
      <c r="D375" s="666"/>
      <c r="E375" s="666"/>
      <c r="F375" s="666"/>
      <c r="G375" s="666"/>
      <c r="H375" s="666"/>
      <c r="I375" s="666"/>
      <c r="J375" s="666"/>
      <c r="K375" s="666"/>
      <c r="L375" s="666"/>
      <c r="M375" s="666"/>
      <c r="N375" s="152"/>
      <c r="O375" s="665"/>
      <c r="P375" s="153"/>
      <c r="Q375" s="665"/>
      <c r="R375" s="666"/>
    </row>
    <row r="376" spans="2:18" ht="12.75" customHeight="1">
      <c r="B376" s="666"/>
      <c r="C376" s="666"/>
      <c r="D376" s="666"/>
      <c r="E376" s="666"/>
      <c r="F376" s="666"/>
      <c r="G376" s="666"/>
      <c r="H376" s="666"/>
      <c r="I376" s="666"/>
      <c r="J376" s="666"/>
      <c r="K376" s="666"/>
      <c r="L376" s="665"/>
      <c r="M376" s="665"/>
      <c r="N376" s="153"/>
      <c r="O376" s="665"/>
      <c r="P376" s="153"/>
      <c r="Q376" s="665"/>
      <c r="R376" s="666"/>
    </row>
    <row r="377" spans="2:18" ht="12.75" customHeight="1">
      <c r="B377" s="666"/>
      <c r="C377" s="666"/>
      <c r="D377" s="666"/>
      <c r="E377" s="666"/>
      <c r="F377" s="666"/>
      <c r="G377" s="666"/>
      <c r="H377" s="666"/>
      <c r="I377" s="666"/>
      <c r="J377" s="666"/>
      <c r="K377" s="666"/>
      <c r="L377" s="665"/>
      <c r="M377" s="665"/>
      <c r="N377" s="153"/>
      <c r="O377" s="665"/>
      <c r="P377" s="153"/>
      <c r="Q377" s="665"/>
      <c r="R377" s="666"/>
    </row>
    <row r="378" spans="2:18" ht="12.75" customHeight="1">
      <c r="B378" s="666"/>
      <c r="C378" s="666"/>
      <c r="D378" s="666"/>
      <c r="E378" s="666"/>
      <c r="F378" s="666"/>
      <c r="G378" s="666"/>
      <c r="H378" s="666"/>
      <c r="I378" s="666"/>
      <c r="J378" s="666"/>
      <c r="K378" s="666"/>
      <c r="L378" s="665"/>
      <c r="M378" s="665"/>
      <c r="N378" s="153"/>
      <c r="O378" s="665"/>
      <c r="P378" s="153"/>
      <c r="Q378" s="665"/>
      <c r="R378" s="666"/>
    </row>
    <row r="379" spans="2:18">
      <c r="B379" s="45"/>
      <c r="C379" s="45"/>
      <c r="E379" s="45"/>
      <c r="F379" s="45"/>
      <c r="G379" s="45"/>
      <c r="H379" s="45"/>
      <c r="I379" s="45"/>
      <c r="J379" s="45"/>
      <c r="K379" s="45"/>
      <c r="L379" s="45"/>
      <c r="M379" s="45"/>
      <c r="N379" s="154"/>
      <c r="O379" s="45"/>
      <c r="P379" s="154"/>
      <c r="R379" s="45"/>
    </row>
    <row r="380" spans="2:18">
      <c r="B380" s="45"/>
      <c r="C380" s="45"/>
      <c r="E380" s="45"/>
      <c r="F380" s="45"/>
      <c r="G380" s="45"/>
      <c r="H380" s="45"/>
      <c r="I380" s="45"/>
      <c r="J380" s="45"/>
      <c r="K380" s="45"/>
      <c r="L380" s="45"/>
      <c r="M380" s="45"/>
      <c r="N380" s="154"/>
      <c r="O380" s="45"/>
      <c r="P380" s="154"/>
      <c r="R380" s="45"/>
    </row>
    <row r="381" spans="2:18">
      <c r="B381" s="43"/>
      <c r="C381" s="28"/>
      <c r="D381" s="48"/>
      <c r="E381" s="28"/>
      <c r="F381" s="47"/>
      <c r="G381" s="28"/>
      <c r="H381" s="28"/>
      <c r="I381" s="48"/>
      <c r="J381" s="48"/>
      <c r="K381" s="48"/>
      <c r="L381" s="49"/>
      <c r="M381" s="49"/>
      <c r="N381" s="155"/>
      <c r="O381" s="28"/>
      <c r="P381" s="147"/>
      <c r="Q381" s="48"/>
      <c r="R381" s="28"/>
    </row>
    <row r="382" spans="2:18">
      <c r="B382" s="43"/>
      <c r="C382" s="28"/>
      <c r="D382" s="48"/>
      <c r="E382" s="28"/>
      <c r="F382" s="28"/>
      <c r="G382" s="28"/>
      <c r="H382" s="28"/>
      <c r="I382" s="28"/>
      <c r="J382" s="28"/>
      <c r="K382" s="28"/>
      <c r="L382" s="28"/>
      <c r="M382" s="28"/>
      <c r="N382" s="147"/>
      <c r="O382" s="28"/>
      <c r="P382" s="147"/>
      <c r="Q382" s="48"/>
      <c r="R382" s="50"/>
    </row>
    <row r="383" spans="2:18" ht="14.25">
      <c r="B383" s="19"/>
      <c r="D383" s="48"/>
      <c r="E383" s="28"/>
      <c r="F383" s="28"/>
      <c r="G383" s="28"/>
      <c r="H383" s="28"/>
      <c r="I383" s="28"/>
      <c r="J383" s="28"/>
      <c r="K383" s="28"/>
      <c r="L383" s="28"/>
      <c r="M383" s="28"/>
      <c r="N383" s="147"/>
      <c r="O383" s="28"/>
      <c r="P383" s="147"/>
      <c r="Q383" s="48"/>
      <c r="R383" s="51"/>
    </row>
    <row r="384" spans="2:18">
      <c r="B384" s="19"/>
      <c r="D384" s="48"/>
      <c r="E384" s="28"/>
      <c r="F384" s="28"/>
      <c r="G384" s="28"/>
      <c r="H384" s="28"/>
      <c r="I384" s="28"/>
      <c r="J384" s="28"/>
      <c r="K384" s="28"/>
      <c r="L384" s="28"/>
      <c r="M384" s="28"/>
      <c r="N384" s="147"/>
      <c r="O384" s="28"/>
      <c r="P384" s="147"/>
      <c r="Q384" s="48"/>
      <c r="R384" s="28"/>
    </row>
    <row r="385" spans="2:18">
      <c r="B385" s="19"/>
      <c r="D385" s="48"/>
      <c r="E385" s="28"/>
      <c r="F385" s="28"/>
      <c r="G385" s="28"/>
      <c r="H385" s="28"/>
      <c r="I385" s="28"/>
      <c r="J385" s="28"/>
      <c r="K385" s="28"/>
      <c r="L385" s="28"/>
      <c r="M385" s="28"/>
      <c r="N385" s="147"/>
      <c r="O385" s="28"/>
      <c r="P385" s="147"/>
      <c r="Q385" s="48"/>
      <c r="R385" s="28"/>
    </row>
    <row r="386" spans="2:18">
      <c r="B386" s="19"/>
      <c r="D386" s="48"/>
      <c r="E386" s="28"/>
      <c r="F386" s="28"/>
      <c r="G386" s="28"/>
      <c r="H386" s="28"/>
      <c r="I386" s="28"/>
      <c r="J386" s="28"/>
      <c r="K386" s="28"/>
      <c r="L386" s="28"/>
      <c r="M386" s="28"/>
      <c r="N386" s="147"/>
      <c r="O386" s="28"/>
      <c r="P386" s="147"/>
      <c r="Q386" s="48"/>
      <c r="R386" s="28"/>
    </row>
    <row r="387" spans="2:18">
      <c r="B387" s="19"/>
      <c r="D387" s="48"/>
      <c r="E387" s="28"/>
      <c r="F387" s="28"/>
      <c r="G387" s="28"/>
      <c r="H387" s="28"/>
      <c r="I387" s="28"/>
      <c r="J387" s="28"/>
      <c r="K387" s="28"/>
      <c r="L387" s="28"/>
      <c r="M387" s="28"/>
      <c r="N387" s="147"/>
      <c r="O387" s="28"/>
      <c r="P387" s="147"/>
      <c r="Q387" s="48"/>
      <c r="R387" s="28"/>
    </row>
    <row r="388" spans="2:18">
      <c r="B388" s="19"/>
      <c r="D388" s="48"/>
      <c r="E388" s="28"/>
      <c r="F388" s="28"/>
      <c r="G388" s="28"/>
      <c r="H388" s="28"/>
      <c r="I388" s="28"/>
      <c r="J388" s="28"/>
      <c r="K388" s="28"/>
      <c r="L388" s="28"/>
      <c r="M388" s="28"/>
      <c r="N388" s="147"/>
      <c r="O388" s="28"/>
      <c r="P388" s="147"/>
      <c r="Q388" s="48"/>
      <c r="R388" s="28"/>
    </row>
    <row r="389" spans="2:18">
      <c r="B389" s="19"/>
      <c r="D389" s="48"/>
      <c r="E389" s="28"/>
      <c r="F389" s="28"/>
      <c r="G389" s="28"/>
      <c r="H389" s="28"/>
      <c r="I389" s="28"/>
      <c r="J389" s="28"/>
      <c r="K389" s="28"/>
      <c r="L389" s="28"/>
      <c r="M389" s="28"/>
      <c r="N389" s="147"/>
      <c r="O389" s="28"/>
      <c r="P389" s="147"/>
      <c r="Q389" s="48"/>
      <c r="R389" s="28"/>
    </row>
    <row r="390" spans="2:18">
      <c r="B390" s="19"/>
      <c r="D390" s="48"/>
      <c r="E390" s="28"/>
      <c r="F390" s="28"/>
      <c r="G390" s="28"/>
      <c r="H390" s="28"/>
      <c r="I390" s="28"/>
      <c r="J390" s="28"/>
      <c r="K390" s="28"/>
      <c r="L390" s="28"/>
      <c r="M390" s="28"/>
      <c r="N390" s="147"/>
      <c r="O390" s="28"/>
      <c r="P390" s="147"/>
      <c r="Q390" s="48"/>
      <c r="R390" s="28"/>
    </row>
    <row r="391" spans="2:18">
      <c r="B391" s="19"/>
      <c r="D391" s="48"/>
      <c r="E391" s="28"/>
      <c r="F391" s="28"/>
      <c r="G391" s="28"/>
      <c r="H391" s="28"/>
      <c r="I391" s="28"/>
      <c r="J391" s="28"/>
      <c r="K391" s="28"/>
      <c r="L391" s="28"/>
      <c r="M391" s="28"/>
      <c r="N391" s="147"/>
      <c r="O391" s="28"/>
      <c r="P391" s="147"/>
      <c r="Q391" s="48"/>
      <c r="R391" s="28"/>
    </row>
    <row r="392" spans="2:18">
      <c r="B392" s="19"/>
      <c r="D392" s="48"/>
      <c r="E392" s="28"/>
      <c r="F392" s="28"/>
      <c r="G392" s="28"/>
      <c r="H392" s="28"/>
      <c r="I392" s="28"/>
      <c r="J392" s="28"/>
      <c r="K392" s="28"/>
      <c r="L392" s="28"/>
      <c r="M392" s="28"/>
      <c r="N392" s="147"/>
      <c r="O392" s="28"/>
      <c r="P392" s="147"/>
      <c r="Q392" s="48"/>
      <c r="R392" s="28"/>
    </row>
    <row r="393" spans="2:18">
      <c r="B393" s="19"/>
      <c r="D393" s="48"/>
      <c r="E393" s="28"/>
      <c r="F393" s="28"/>
      <c r="G393" s="28"/>
      <c r="H393" s="28"/>
      <c r="I393" s="28"/>
      <c r="J393" s="28"/>
      <c r="K393" s="28"/>
      <c r="L393" s="28"/>
      <c r="M393" s="28"/>
      <c r="N393" s="147"/>
      <c r="O393" s="28"/>
      <c r="P393" s="147"/>
      <c r="Q393" s="48"/>
      <c r="R393" s="28"/>
    </row>
    <row r="394" spans="2:18">
      <c r="B394" s="19"/>
      <c r="D394" s="48"/>
      <c r="E394" s="28"/>
      <c r="F394" s="28"/>
      <c r="G394" s="28"/>
      <c r="H394" s="28"/>
      <c r="I394" s="28"/>
      <c r="J394" s="28"/>
      <c r="K394" s="28"/>
      <c r="L394" s="28"/>
      <c r="M394" s="28"/>
      <c r="N394" s="147"/>
      <c r="O394" s="28"/>
      <c r="P394" s="147"/>
      <c r="Q394" s="48"/>
      <c r="R394" s="28"/>
    </row>
    <row r="395" spans="2:18">
      <c r="B395" s="19"/>
      <c r="D395" s="48"/>
      <c r="E395" s="28"/>
      <c r="F395" s="28"/>
      <c r="G395" s="28"/>
      <c r="H395" s="28"/>
      <c r="I395" s="28"/>
      <c r="J395" s="28"/>
      <c r="K395" s="28"/>
      <c r="L395" s="28"/>
      <c r="M395" s="28"/>
      <c r="N395" s="147"/>
      <c r="O395" s="28"/>
      <c r="P395" s="147"/>
      <c r="Q395" s="48"/>
      <c r="R395" s="28"/>
    </row>
    <row r="396" spans="2:18">
      <c r="B396" s="19"/>
      <c r="D396" s="48"/>
      <c r="E396" s="28"/>
      <c r="F396" s="28"/>
      <c r="G396" s="28"/>
      <c r="H396" s="28"/>
      <c r="I396" s="28"/>
      <c r="J396" s="28"/>
      <c r="K396" s="28"/>
      <c r="L396" s="28"/>
      <c r="M396" s="28"/>
      <c r="N396" s="147"/>
      <c r="O396" s="28"/>
      <c r="P396" s="147"/>
      <c r="Q396" s="48"/>
      <c r="R396" s="28"/>
    </row>
    <row r="397" spans="2:18">
      <c r="B397" s="19"/>
    </row>
    <row r="398" spans="2:18">
      <c r="B398" s="43"/>
      <c r="C398" s="28"/>
      <c r="D398" s="48"/>
      <c r="E398" s="28"/>
      <c r="F398" s="28"/>
      <c r="G398" s="28"/>
      <c r="H398" s="28"/>
      <c r="I398" s="52"/>
      <c r="J398" s="52"/>
      <c r="K398" s="48"/>
      <c r="L398" s="28"/>
      <c r="M398" s="28"/>
      <c r="N398" s="147"/>
      <c r="O398" s="28"/>
      <c r="P398" s="147"/>
      <c r="Q398" s="48"/>
      <c r="R398" s="28"/>
    </row>
    <row r="399" spans="2:18">
      <c r="B399" s="19"/>
      <c r="C399" s="28"/>
      <c r="D399" s="48"/>
      <c r="E399" s="28"/>
      <c r="F399" s="28"/>
      <c r="G399" s="28"/>
      <c r="H399" s="28"/>
      <c r="I399" s="28"/>
      <c r="J399" s="28"/>
      <c r="K399" s="28"/>
      <c r="L399" s="28"/>
      <c r="M399" s="28"/>
      <c r="N399" s="147"/>
      <c r="O399" s="28"/>
      <c r="P399" s="147"/>
      <c r="Q399" s="48"/>
      <c r="R399" s="50"/>
    </row>
    <row r="400" spans="2:18">
      <c r="B400" s="19"/>
      <c r="E400" s="28"/>
      <c r="F400" s="28"/>
      <c r="G400" s="28"/>
      <c r="H400" s="28"/>
      <c r="I400" s="28"/>
      <c r="J400" s="28"/>
      <c r="K400" s="28"/>
      <c r="L400" s="28"/>
      <c r="M400" s="28"/>
      <c r="N400" s="147"/>
      <c r="O400" s="28"/>
      <c r="P400" s="147"/>
      <c r="Q400" s="48"/>
      <c r="R400" s="28"/>
    </row>
    <row r="401" spans="2:18">
      <c r="B401" s="19"/>
      <c r="E401" s="28"/>
      <c r="F401" s="28"/>
      <c r="G401" s="28"/>
      <c r="H401" s="28"/>
      <c r="I401" s="28"/>
      <c r="J401" s="28"/>
      <c r="K401" s="28"/>
      <c r="L401" s="28"/>
      <c r="M401" s="28"/>
      <c r="N401" s="147"/>
      <c r="O401" s="28"/>
      <c r="P401" s="147"/>
      <c r="Q401" s="48"/>
      <c r="R401" s="28"/>
    </row>
    <row r="402" spans="2:18">
      <c r="B402" s="19"/>
      <c r="E402" s="28"/>
      <c r="F402" s="28"/>
      <c r="G402" s="28"/>
      <c r="H402" s="28"/>
      <c r="I402" s="28"/>
      <c r="J402" s="28"/>
      <c r="K402" s="28"/>
      <c r="L402" s="28"/>
      <c r="M402" s="28"/>
      <c r="N402" s="147"/>
      <c r="O402" s="28"/>
      <c r="P402" s="147"/>
      <c r="Q402" s="48"/>
      <c r="R402" s="28"/>
    </row>
    <row r="403" spans="2:18">
      <c r="B403" s="19"/>
      <c r="E403" s="28"/>
      <c r="F403" s="28"/>
      <c r="G403" s="28"/>
      <c r="H403" s="28"/>
      <c r="I403" s="28"/>
      <c r="J403" s="28"/>
      <c r="K403" s="28"/>
      <c r="L403" s="28"/>
      <c r="M403" s="28"/>
      <c r="N403" s="147"/>
      <c r="O403" s="28"/>
      <c r="P403" s="147"/>
      <c r="Q403" s="48"/>
      <c r="R403" s="28"/>
    </row>
    <row r="404" spans="2:18">
      <c r="B404" s="19"/>
      <c r="E404" s="28"/>
      <c r="F404" s="28"/>
      <c r="G404" s="28"/>
      <c r="H404" s="28"/>
      <c r="I404" s="28"/>
      <c r="J404" s="28"/>
      <c r="K404" s="28"/>
      <c r="L404" s="28"/>
      <c r="M404" s="28"/>
      <c r="N404" s="147"/>
      <c r="O404" s="28"/>
      <c r="P404" s="147"/>
      <c r="Q404" s="48"/>
      <c r="R404" s="28"/>
    </row>
    <row r="405" spans="2:18">
      <c r="B405" s="19"/>
      <c r="E405" s="28"/>
      <c r="F405" s="28"/>
      <c r="G405" s="28"/>
      <c r="H405" s="28"/>
      <c r="I405" s="28"/>
      <c r="J405" s="28"/>
      <c r="K405" s="28"/>
      <c r="L405" s="28"/>
      <c r="M405" s="28"/>
      <c r="N405" s="147"/>
      <c r="O405" s="28"/>
      <c r="P405" s="147"/>
      <c r="Q405" s="48"/>
      <c r="R405" s="28"/>
    </row>
    <row r="406" spans="2:18">
      <c r="B406" s="19"/>
      <c r="E406" s="28"/>
      <c r="F406" s="28"/>
      <c r="G406" s="28"/>
      <c r="H406" s="28"/>
      <c r="I406" s="28"/>
      <c r="J406" s="28"/>
      <c r="K406" s="28"/>
      <c r="L406" s="28"/>
      <c r="M406" s="28"/>
      <c r="N406" s="147"/>
      <c r="O406" s="28"/>
      <c r="P406" s="147"/>
      <c r="Q406" s="48"/>
      <c r="R406" s="28"/>
    </row>
    <row r="407" spans="2:18">
      <c r="B407" s="19"/>
      <c r="E407" s="28"/>
      <c r="F407" s="28"/>
      <c r="G407" s="28"/>
      <c r="H407" s="28"/>
      <c r="I407" s="28"/>
      <c r="J407" s="28"/>
      <c r="K407" s="28"/>
      <c r="L407" s="28"/>
      <c r="M407" s="28"/>
      <c r="N407" s="147"/>
      <c r="O407" s="28"/>
      <c r="P407" s="147"/>
      <c r="Q407" s="48"/>
      <c r="R407" s="28"/>
    </row>
    <row r="408" spans="2:18">
      <c r="B408" s="19"/>
      <c r="E408" s="28"/>
      <c r="F408" s="28"/>
      <c r="G408" s="28"/>
      <c r="H408" s="28"/>
      <c r="I408" s="28"/>
      <c r="J408" s="28"/>
      <c r="K408" s="28"/>
      <c r="L408" s="28"/>
      <c r="M408" s="28"/>
      <c r="N408" s="147"/>
      <c r="O408" s="28"/>
      <c r="P408" s="147"/>
      <c r="Q408" s="48"/>
      <c r="R408" s="28"/>
    </row>
    <row r="409" spans="2:18">
      <c r="B409" s="19"/>
      <c r="E409" s="28"/>
      <c r="F409" s="28"/>
      <c r="G409" s="28"/>
      <c r="H409" s="28"/>
      <c r="I409" s="28"/>
      <c r="J409" s="28"/>
      <c r="K409" s="28"/>
      <c r="L409" s="28"/>
      <c r="M409" s="28"/>
      <c r="N409" s="147"/>
      <c r="O409" s="28"/>
      <c r="P409" s="147"/>
      <c r="Q409" s="48"/>
      <c r="R409" s="28"/>
    </row>
    <row r="410" spans="2:18">
      <c r="B410" s="19"/>
      <c r="C410" s="28"/>
      <c r="D410" s="48"/>
      <c r="E410" s="28"/>
      <c r="F410" s="38"/>
      <c r="G410" s="28"/>
      <c r="H410" s="28"/>
      <c r="I410" s="48"/>
      <c r="J410" s="48"/>
      <c r="K410" s="48"/>
      <c r="L410" s="52"/>
      <c r="M410" s="52"/>
      <c r="N410" s="149"/>
      <c r="O410" s="28"/>
      <c r="P410" s="147"/>
      <c r="Q410" s="52"/>
      <c r="R410" s="28"/>
    </row>
    <row r="411" spans="2:18">
      <c r="B411" s="19"/>
      <c r="C411" s="28"/>
      <c r="D411" s="48"/>
      <c r="E411" s="28"/>
      <c r="F411" s="28"/>
      <c r="G411" s="28"/>
      <c r="H411" s="28"/>
      <c r="I411" s="28"/>
      <c r="J411" s="28"/>
      <c r="K411" s="28"/>
      <c r="L411" s="28"/>
      <c r="M411" s="28"/>
      <c r="N411" s="147"/>
      <c r="O411" s="28"/>
      <c r="P411" s="147"/>
      <c r="Q411" s="48"/>
      <c r="R411" s="50"/>
    </row>
    <row r="412" spans="2:18">
      <c r="B412" s="19"/>
      <c r="C412" s="28"/>
      <c r="D412" s="48"/>
      <c r="E412" s="28"/>
      <c r="F412" s="28"/>
      <c r="G412" s="28"/>
      <c r="H412" s="28"/>
      <c r="I412" s="28"/>
      <c r="J412" s="28"/>
      <c r="K412" s="28"/>
      <c r="L412" s="28"/>
      <c r="M412" s="28"/>
      <c r="N412" s="147"/>
      <c r="O412" s="28"/>
      <c r="P412" s="147"/>
      <c r="Q412" s="48"/>
      <c r="R412" s="28"/>
    </row>
    <row r="413" spans="2:18" ht="14.25">
      <c r="B413" s="19"/>
      <c r="C413" s="28"/>
      <c r="D413" s="48"/>
      <c r="E413" s="28"/>
      <c r="F413" s="28"/>
      <c r="G413" s="28"/>
      <c r="H413" s="28"/>
      <c r="I413" s="28"/>
      <c r="J413" s="28"/>
      <c r="K413" s="28"/>
      <c r="L413" s="28"/>
      <c r="M413" s="28"/>
      <c r="N413" s="147"/>
      <c r="Q413" s="48"/>
      <c r="R413" s="55"/>
    </row>
    <row r="414" spans="2:18" ht="14.25">
      <c r="B414" s="19"/>
      <c r="E414" s="12"/>
      <c r="Q414" s="56"/>
      <c r="R414" s="55"/>
    </row>
    <row r="415" spans="2:18">
      <c r="B415" s="19"/>
    </row>
    <row r="416" spans="2:18">
      <c r="B416" s="19"/>
    </row>
    <row r="417" spans="2:18">
      <c r="B417" s="19"/>
    </row>
    <row r="418" spans="2:18">
      <c r="B418" s="19"/>
    </row>
    <row r="419" spans="2:18">
      <c r="B419" s="19"/>
      <c r="E419" s="12"/>
      <c r="F419" s="37"/>
      <c r="I419" s="33"/>
      <c r="J419" s="33"/>
      <c r="K419" s="33"/>
      <c r="L419" s="33"/>
      <c r="M419" s="33"/>
      <c r="N419" s="148"/>
      <c r="O419" s="33"/>
      <c r="P419" s="148"/>
    </row>
    <row r="420" spans="2:18">
      <c r="B420" s="19"/>
      <c r="G420" s="12"/>
      <c r="H420" s="12"/>
      <c r="R420" s="25"/>
    </row>
    <row r="421" spans="2:18">
      <c r="B421" s="19"/>
      <c r="C421" s="36"/>
      <c r="G421" s="12"/>
      <c r="H421" s="12"/>
    </row>
    <row r="422" spans="2:18">
      <c r="B422" s="19"/>
      <c r="G422" s="12"/>
      <c r="O422" s="5"/>
      <c r="P422" s="178"/>
      <c r="Q422" s="140"/>
    </row>
    <row r="423" spans="2:18">
      <c r="B423" s="19"/>
      <c r="O423" s="5"/>
      <c r="P423" s="178"/>
      <c r="Q423" s="140"/>
    </row>
    <row r="424" spans="2:18">
      <c r="B424" s="19"/>
    </row>
    <row r="425" spans="2:18">
      <c r="B425" s="19"/>
    </row>
    <row r="426" spans="2:18">
      <c r="B426" s="19"/>
    </row>
    <row r="427" spans="2:18">
      <c r="B427" s="19"/>
    </row>
    <row r="428" spans="2:18" ht="18">
      <c r="B428" s="24"/>
    </row>
    <row r="429" spans="2:18">
      <c r="B429" s="19"/>
    </row>
    <row r="430" spans="2:18">
      <c r="B430" s="19"/>
      <c r="O430" s="5"/>
      <c r="P430" s="178"/>
      <c r="Q430" s="140"/>
    </row>
    <row r="431" spans="2:18" ht="15">
      <c r="B431" s="666"/>
      <c r="C431" s="666"/>
      <c r="D431" s="666"/>
      <c r="E431" s="666"/>
      <c r="F431" s="666"/>
      <c r="G431" s="666"/>
      <c r="H431" s="666"/>
      <c r="I431" s="666"/>
      <c r="J431" s="666"/>
      <c r="K431" s="666"/>
      <c r="L431" s="666"/>
      <c r="M431" s="666"/>
      <c r="N431" s="152"/>
      <c r="O431" s="665"/>
      <c r="P431" s="153"/>
      <c r="Q431" s="665"/>
      <c r="R431" s="666"/>
    </row>
    <row r="432" spans="2:18" ht="15">
      <c r="B432" s="666"/>
      <c r="C432" s="666"/>
      <c r="D432" s="666"/>
      <c r="E432" s="666"/>
      <c r="F432" s="666"/>
      <c r="G432" s="666"/>
      <c r="H432" s="666"/>
      <c r="I432" s="666"/>
      <c r="J432" s="666"/>
      <c r="K432" s="666"/>
      <c r="L432" s="666"/>
      <c r="M432" s="666"/>
      <c r="N432" s="152"/>
      <c r="O432" s="665"/>
      <c r="P432" s="153"/>
      <c r="Q432" s="665"/>
      <c r="R432" s="666"/>
    </row>
    <row r="433" spans="2:18" ht="15">
      <c r="B433" s="666"/>
      <c r="C433" s="666"/>
      <c r="D433" s="666"/>
      <c r="E433" s="666"/>
      <c r="F433" s="666"/>
      <c r="G433" s="666"/>
      <c r="H433" s="666"/>
      <c r="I433" s="666"/>
      <c r="J433" s="666"/>
      <c r="K433" s="666"/>
      <c r="L433" s="665"/>
      <c r="M433" s="665"/>
      <c r="N433" s="153"/>
      <c r="O433" s="665"/>
      <c r="P433" s="153"/>
      <c r="Q433" s="665"/>
      <c r="R433" s="666"/>
    </row>
    <row r="434" spans="2:18" ht="15">
      <c r="B434" s="666"/>
      <c r="C434" s="666"/>
      <c r="D434" s="666"/>
      <c r="E434" s="666"/>
      <c r="F434" s="666"/>
      <c r="G434" s="666"/>
      <c r="H434" s="666"/>
      <c r="I434" s="666"/>
      <c r="J434" s="666"/>
      <c r="K434" s="666"/>
      <c r="L434" s="665"/>
      <c r="M434" s="665"/>
      <c r="N434" s="153"/>
      <c r="O434" s="665"/>
      <c r="P434" s="153"/>
      <c r="Q434" s="665"/>
      <c r="R434" s="666"/>
    </row>
    <row r="435" spans="2:18" ht="15">
      <c r="B435" s="666"/>
      <c r="C435" s="666"/>
      <c r="D435" s="666"/>
      <c r="E435" s="666"/>
      <c r="F435" s="666"/>
      <c r="G435" s="666"/>
      <c r="H435" s="666"/>
      <c r="I435" s="666"/>
      <c r="J435" s="666"/>
      <c r="K435" s="666"/>
      <c r="L435" s="665"/>
      <c r="M435" s="665"/>
      <c r="N435" s="153"/>
      <c r="O435" s="665"/>
      <c r="P435" s="153"/>
      <c r="Q435" s="665"/>
      <c r="R435" s="666"/>
    </row>
    <row r="436" spans="2:18">
      <c r="B436" s="45"/>
      <c r="C436" s="45"/>
      <c r="E436" s="45"/>
      <c r="F436" s="45"/>
      <c r="G436" s="45"/>
      <c r="H436" s="45"/>
      <c r="I436" s="45"/>
      <c r="J436" s="45"/>
      <c r="K436" s="45"/>
      <c r="L436" s="45"/>
      <c r="M436" s="45"/>
      <c r="N436" s="154"/>
      <c r="O436" s="45"/>
      <c r="P436" s="154"/>
      <c r="R436" s="45"/>
    </row>
    <row r="437" spans="2:18">
      <c r="B437" s="45"/>
      <c r="C437" s="45"/>
      <c r="E437" s="45"/>
      <c r="F437" s="45"/>
      <c r="G437" s="45"/>
      <c r="H437" s="45"/>
      <c r="I437" s="45"/>
      <c r="J437" s="45"/>
      <c r="K437" s="45"/>
      <c r="L437" s="45"/>
      <c r="M437" s="45"/>
      <c r="N437" s="154"/>
      <c r="O437" s="45"/>
      <c r="P437" s="154"/>
      <c r="R437" s="45"/>
    </row>
    <row r="438" spans="2:18">
      <c r="B438" s="43"/>
      <c r="C438" s="28"/>
      <c r="D438" s="48"/>
      <c r="E438" s="28"/>
      <c r="F438" s="47"/>
      <c r="G438" s="28"/>
      <c r="H438" s="28"/>
      <c r="I438" s="48"/>
      <c r="J438" s="48"/>
      <c r="K438" s="48"/>
      <c r="L438" s="49"/>
      <c r="M438" s="49"/>
      <c r="N438" s="155"/>
      <c r="O438" s="28"/>
      <c r="P438" s="147"/>
      <c r="Q438" s="48"/>
      <c r="R438" s="28"/>
    </row>
    <row r="439" spans="2:18">
      <c r="B439" s="43"/>
      <c r="C439" s="28"/>
      <c r="D439" s="48"/>
      <c r="E439" s="28"/>
      <c r="F439" s="28"/>
      <c r="G439" s="28"/>
      <c r="H439" s="28"/>
      <c r="I439" s="28"/>
      <c r="J439" s="28"/>
      <c r="K439" s="28"/>
      <c r="L439" s="28"/>
      <c r="M439" s="28"/>
      <c r="N439" s="147"/>
      <c r="O439" s="28"/>
      <c r="P439" s="147"/>
      <c r="Q439" s="48"/>
      <c r="R439" s="50"/>
    </row>
    <row r="440" spans="2:18" ht="14.25">
      <c r="B440" s="43"/>
      <c r="C440" s="28"/>
      <c r="D440" s="48"/>
      <c r="E440" s="28"/>
      <c r="F440" s="28"/>
      <c r="G440" s="28"/>
      <c r="H440" s="28"/>
      <c r="I440" s="28"/>
      <c r="J440" s="28"/>
      <c r="K440" s="28"/>
      <c r="L440" s="28"/>
      <c r="M440" s="28"/>
      <c r="N440" s="147"/>
      <c r="O440" s="28"/>
      <c r="P440" s="147"/>
      <c r="Q440" s="48"/>
      <c r="R440" s="51"/>
    </row>
    <row r="441" spans="2:18">
      <c r="B441" s="43"/>
      <c r="C441" s="28"/>
      <c r="D441" s="48"/>
      <c r="E441" s="28"/>
      <c r="F441" s="28"/>
      <c r="G441" s="28"/>
      <c r="H441" s="28"/>
      <c r="I441" s="28"/>
      <c r="J441" s="28"/>
      <c r="K441" s="28"/>
      <c r="L441" s="28"/>
      <c r="M441" s="28"/>
      <c r="N441" s="147"/>
      <c r="O441" s="28"/>
      <c r="P441" s="147"/>
      <c r="Q441" s="48"/>
      <c r="R441" s="28"/>
    </row>
    <row r="442" spans="2:18">
      <c r="B442" s="43"/>
      <c r="C442" s="28"/>
      <c r="D442" s="48"/>
      <c r="E442" s="28"/>
      <c r="F442" s="28"/>
      <c r="G442" s="28"/>
      <c r="H442" s="28"/>
      <c r="I442" s="28"/>
      <c r="J442" s="28"/>
      <c r="K442" s="28"/>
      <c r="L442" s="28"/>
      <c r="M442" s="28"/>
      <c r="N442" s="147"/>
      <c r="O442" s="28"/>
      <c r="P442" s="147"/>
      <c r="Q442" s="48"/>
      <c r="R442" s="28"/>
    </row>
    <row r="443" spans="2:18">
      <c r="B443" s="43"/>
      <c r="C443" s="28"/>
      <c r="D443" s="48"/>
      <c r="E443" s="28"/>
      <c r="F443" s="28"/>
      <c r="G443" s="28"/>
      <c r="H443" s="28"/>
      <c r="I443" s="28"/>
      <c r="J443" s="28"/>
      <c r="K443" s="28"/>
      <c r="L443" s="28"/>
      <c r="M443" s="28"/>
      <c r="N443" s="147"/>
      <c r="O443" s="28"/>
      <c r="P443" s="147"/>
      <c r="Q443" s="48"/>
      <c r="R443" s="28"/>
    </row>
    <row r="444" spans="2:18">
      <c r="B444" s="43"/>
      <c r="C444" s="28"/>
      <c r="D444" s="48"/>
      <c r="E444" s="28"/>
      <c r="F444" s="28"/>
      <c r="G444" s="28"/>
      <c r="H444" s="28"/>
      <c r="I444" s="28"/>
      <c r="J444" s="28"/>
      <c r="K444" s="28"/>
      <c r="L444" s="28"/>
      <c r="M444" s="28"/>
      <c r="N444" s="147"/>
      <c r="O444" s="28"/>
      <c r="P444" s="147"/>
      <c r="Q444" s="48"/>
      <c r="R444" s="28"/>
    </row>
    <row r="445" spans="2:18">
      <c r="B445" s="43"/>
      <c r="C445" s="28"/>
      <c r="D445" s="48"/>
      <c r="E445" s="28"/>
      <c r="F445" s="28"/>
      <c r="G445" s="28"/>
      <c r="H445" s="28"/>
      <c r="I445" s="28"/>
      <c r="J445" s="28"/>
      <c r="K445" s="28"/>
      <c r="L445" s="28"/>
      <c r="M445" s="28"/>
      <c r="N445" s="147"/>
      <c r="O445" s="28"/>
      <c r="P445" s="147"/>
      <c r="Q445" s="48"/>
      <c r="R445" s="28"/>
    </row>
    <row r="446" spans="2:18">
      <c r="B446" s="43"/>
      <c r="C446" s="28"/>
      <c r="D446" s="48"/>
      <c r="E446" s="28"/>
      <c r="F446" s="28"/>
      <c r="G446" s="28"/>
      <c r="H446" s="28"/>
      <c r="I446" s="28"/>
      <c r="J446" s="28"/>
      <c r="K446" s="28"/>
      <c r="L446" s="28"/>
      <c r="M446" s="28"/>
      <c r="N446" s="147"/>
      <c r="O446" s="28"/>
      <c r="P446" s="147"/>
      <c r="Q446" s="48"/>
      <c r="R446" s="28"/>
    </row>
    <row r="447" spans="2:18">
      <c r="B447" s="43"/>
      <c r="C447" s="28"/>
      <c r="D447" s="48"/>
      <c r="E447" s="28"/>
      <c r="F447" s="28"/>
      <c r="G447" s="28"/>
      <c r="H447" s="28"/>
      <c r="I447" s="28"/>
      <c r="J447" s="28"/>
      <c r="K447" s="28"/>
      <c r="L447" s="28"/>
      <c r="M447" s="28"/>
      <c r="N447" s="147"/>
      <c r="O447" s="28"/>
      <c r="P447" s="147"/>
      <c r="Q447" s="48"/>
      <c r="R447" s="28"/>
    </row>
    <row r="448" spans="2:18">
      <c r="B448" s="43"/>
      <c r="C448" s="28"/>
      <c r="D448" s="48"/>
      <c r="E448" s="28"/>
      <c r="F448" s="28"/>
      <c r="G448" s="28"/>
      <c r="H448" s="28"/>
      <c r="I448" s="28"/>
      <c r="J448" s="28"/>
      <c r="K448" s="28"/>
      <c r="L448" s="28"/>
      <c r="M448" s="28"/>
      <c r="N448" s="147"/>
      <c r="O448" s="28"/>
      <c r="P448" s="147"/>
      <c r="Q448" s="48"/>
      <c r="R448" s="28"/>
    </row>
    <row r="449" spans="2:18">
      <c r="B449" s="43"/>
      <c r="C449" s="28"/>
      <c r="D449" s="48"/>
      <c r="E449" s="28"/>
      <c r="F449" s="28"/>
      <c r="G449" s="28"/>
      <c r="H449" s="28"/>
      <c r="I449" s="28"/>
      <c r="J449" s="28"/>
      <c r="K449" s="28"/>
      <c r="L449" s="28"/>
      <c r="M449" s="28"/>
      <c r="N449" s="147"/>
      <c r="O449" s="28"/>
      <c r="P449" s="147"/>
      <c r="Q449" s="48"/>
      <c r="R449" s="28"/>
    </row>
    <row r="450" spans="2:18">
      <c r="B450" s="43"/>
      <c r="C450" s="28"/>
      <c r="D450" s="48"/>
      <c r="E450" s="28"/>
      <c r="F450" s="28"/>
      <c r="G450" s="28"/>
      <c r="H450" s="28"/>
      <c r="I450" s="28"/>
      <c r="J450" s="28"/>
      <c r="K450" s="28"/>
      <c r="L450" s="28"/>
      <c r="M450" s="28"/>
      <c r="N450" s="147"/>
      <c r="O450" s="28"/>
      <c r="P450" s="147"/>
      <c r="Q450" s="48"/>
      <c r="R450" s="28"/>
    </row>
    <row r="451" spans="2:18">
      <c r="B451" s="43"/>
      <c r="C451" s="28"/>
      <c r="D451" s="48"/>
      <c r="E451" s="28"/>
      <c r="F451" s="28"/>
      <c r="G451" s="28"/>
      <c r="H451" s="28"/>
      <c r="I451" s="28"/>
      <c r="J451" s="28"/>
      <c r="K451" s="28"/>
      <c r="L451" s="28"/>
      <c r="M451" s="28"/>
      <c r="N451" s="147"/>
      <c r="O451" s="28"/>
      <c r="P451" s="147"/>
      <c r="Q451" s="48"/>
      <c r="R451" s="28"/>
    </row>
    <row r="452" spans="2:18">
      <c r="B452" s="43"/>
      <c r="C452" s="28"/>
      <c r="D452" s="48"/>
      <c r="E452" s="28"/>
      <c r="F452" s="28"/>
      <c r="G452" s="28"/>
      <c r="H452" s="28"/>
      <c r="I452" s="28"/>
      <c r="J452" s="28"/>
      <c r="K452" s="28"/>
      <c r="L452" s="28"/>
      <c r="M452" s="28"/>
      <c r="N452" s="147"/>
      <c r="O452" s="28"/>
      <c r="P452" s="147"/>
      <c r="Q452" s="48"/>
      <c r="R452" s="28"/>
    </row>
    <row r="453" spans="2:18">
      <c r="B453" s="43"/>
      <c r="C453" s="28"/>
      <c r="D453" s="48"/>
      <c r="E453" s="28"/>
      <c r="F453" s="28"/>
      <c r="G453" s="28"/>
      <c r="H453" s="28"/>
      <c r="I453" s="28"/>
      <c r="J453" s="28"/>
      <c r="K453" s="28"/>
      <c r="L453" s="28"/>
      <c r="M453" s="28"/>
      <c r="N453" s="147"/>
      <c r="O453" s="28"/>
      <c r="P453" s="147"/>
      <c r="Q453" s="48"/>
      <c r="R453" s="28"/>
    </row>
    <row r="454" spans="2:18">
      <c r="B454" s="19"/>
      <c r="F454" s="28"/>
      <c r="G454" s="28"/>
      <c r="H454" s="28"/>
      <c r="I454" s="28"/>
      <c r="J454" s="28"/>
      <c r="K454" s="28"/>
      <c r="L454" s="28"/>
      <c r="M454" s="28"/>
      <c r="N454" s="147"/>
      <c r="O454" s="28"/>
      <c r="P454" s="147"/>
      <c r="Q454" s="48"/>
      <c r="R454" s="28"/>
    </row>
    <row r="455" spans="2:18">
      <c r="B455" s="43"/>
      <c r="C455" s="28"/>
      <c r="D455" s="48"/>
      <c r="E455" s="28"/>
      <c r="F455" s="28"/>
      <c r="G455" s="28"/>
      <c r="H455" s="28"/>
      <c r="I455" s="48"/>
      <c r="J455" s="52"/>
      <c r="K455" s="48"/>
      <c r="L455" s="48"/>
      <c r="M455" s="48"/>
      <c r="N455" s="156"/>
      <c r="O455" s="28"/>
      <c r="P455" s="147"/>
      <c r="Q455" s="48"/>
      <c r="R455" s="28"/>
    </row>
    <row r="456" spans="2:18">
      <c r="B456" s="43"/>
      <c r="C456" s="28"/>
      <c r="D456" s="48"/>
      <c r="E456" s="28"/>
      <c r="F456" s="28"/>
      <c r="G456" s="28"/>
      <c r="H456" s="28"/>
      <c r="I456" s="28"/>
      <c r="J456" s="28"/>
      <c r="K456" s="28"/>
      <c r="L456" s="28"/>
      <c r="M456" s="28"/>
      <c r="N456" s="147"/>
      <c r="O456" s="28"/>
      <c r="P456" s="147"/>
      <c r="Q456" s="48"/>
      <c r="R456" s="50"/>
    </row>
    <row r="457" spans="2:18">
      <c r="B457" s="43"/>
      <c r="C457" s="28"/>
      <c r="D457" s="48"/>
      <c r="E457" s="28"/>
      <c r="F457" s="28"/>
      <c r="G457" s="28"/>
      <c r="H457" s="28"/>
      <c r="I457" s="28"/>
      <c r="J457" s="28"/>
      <c r="K457" s="28"/>
      <c r="L457" s="28"/>
      <c r="M457" s="28"/>
      <c r="N457" s="147"/>
      <c r="O457" s="28"/>
      <c r="P457" s="147"/>
      <c r="Q457" s="48"/>
      <c r="R457" s="53"/>
    </row>
    <row r="458" spans="2:18">
      <c r="B458" s="43"/>
      <c r="C458" s="28"/>
      <c r="D458" s="48"/>
      <c r="E458" s="28"/>
      <c r="F458" s="28"/>
      <c r="G458" s="28"/>
      <c r="H458" s="28"/>
      <c r="I458" s="28"/>
      <c r="J458" s="28"/>
      <c r="K458" s="28"/>
      <c r="L458" s="28"/>
      <c r="M458" s="28"/>
      <c r="N458" s="147"/>
      <c r="O458" s="28"/>
      <c r="P458" s="147"/>
      <c r="Q458" s="48"/>
      <c r="R458" s="28"/>
    </row>
    <row r="459" spans="2:18">
      <c r="B459" s="43"/>
      <c r="C459" s="28"/>
      <c r="D459" s="48"/>
      <c r="E459" s="28"/>
      <c r="F459" s="28"/>
      <c r="G459" s="28"/>
      <c r="H459" s="28"/>
      <c r="I459" s="28"/>
      <c r="J459" s="28"/>
      <c r="K459" s="28"/>
      <c r="L459" s="28"/>
      <c r="M459" s="28"/>
      <c r="N459" s="147"/>
      <c r="O459" s="28"/>
      <c r="P459" s="147"/>
      <c r="Q459" s="48"/>
      <c r="R459" s="28"/>
    </row>
    <row r="460" spans="2:18">
      <c r="B460" s="43"/>
      <c r="C460" s="28"/>
      <c r="D460" s="48"/>
      <c r="E460" s="28"/>
      <c r="F460" s="28"/>
      <c r="G460" s="28"/>
      <c r="H460" s="28"/>
      <c r="I460" s="28"/>
      <c r="J460" s="28"/>
      <c r="K460" s="28"/>
      <c r="L460" s="28"/>
      <c r="M460" s="28"/>
      <c r="N460" s="147"/>
      <c r="O460" s="28"/>
      <c r="P460" s="147"/>
      <c r="Q460" s="48"/>
      <c r="R460" s="28"/>
    </row>
    <row r="461" spans="2:18">
      <c r="B461" s="43"/>
      <c r="C461" s="28"/>
      <c r="D461" s="48"/>
      <c r="E461" s="28"/>
      <c r="F461" s="28"/>
      <c r="G461" s="28"/>
      <c r="H461" s="28"/>
      <c r="I461" s="28"/>
      <c r="J461" s="28"/>
      <c r="K461" s="28"/>
      <c r="L461" s="28"/>
      <c r="M461" s="28"/>
      <c r="N461" s="147"/>
      <c r="O461" s="28"/>
      <c r="P461" s="147"/>
      <c r="Q461" s="48"/>
      <c r="R461" s="28"/>
    </row>
    <row r="462" spans="2:18">
      <c r="B462" s="43"/>
      <c r="C462" s="28"/>
      <c r="D462" s="48"/>
      <c r="E462" s="28"/>
      <c r="F462" s="28"/>
      <c r="G462" s="28"/>
      <c r="H462" s="28"/>
      <c r="I462" s="28"/>
      <c r="J462" s="28"/>
      <c r="K462" s="28"/>
      <c r="L462" s="28"/>
      <c r="M462" s="28"/>
      <c r="N462" s="147"/>
      <c r="O462" s="28"/>
      <c r="P462" s="147"/>
      <c r="Q462" s="48"/>
      <c r="R462" s="28"/>
    </row>
    <row r="463" spans="2:18">
      <c r="B463" s="43"/>
      <c r="C463" s="28"/>
      <c r="D463" s="48"/>
      <c r="E463" s="28"/>
      <c r="F463" s="28"/>
      <c r="G463" s="28"/>
      <c r="H463" s="28"/>
      <c r="I463" s="28"/>
      <c r="J463" s="28"/>
      <c r="K463" s="28"/>
      <c r="L463" s="28"/>
      <c r="M463" s="28"/>
      <c r="N463" s="147"/>
      <c r="O463" s="28"/>
      <c r="P463" s="147"/>
      <c r="Q463" s="48"/>
      <c r="R463" s="28"/>
    </row>
    <row r="464" spans="2:18">
      <c r="B464" s="43"/>
      <c r="C464" s="28"/>
      <c r="D464" s="48"/>
      <c r="E464" s="28"/>
      <c r="F464" s="28"/>
      <c r="G464" s="28"/>
      <c r="H464" s="28"/>
      <c r="I464" s="28"/>
      <c r="J464" s="28"/>
      <c r="K464" s="28"/>
      <c r="L464" s="28"/>
      <c r="M464" s="28"/>
      <c r="N464" s="147"/>
      <c r="O464" s="28"/>
      <c r="P464" s="147"/>
      <c r="Q464" s="48"/>
      <c r="R464" s="28"/>
    </row>
    <row r="465" spans="2:18">
      <c r="B465" s="43"/>
      <c r="C465" s="28"/>
      <c r="D465" s="48"/>
      <c r="E465" s="28"/>
      <c r="F465" s="28"/>
      <c r="G465" s="28"/>
      <c r="H465" s="28"/>
      <c r="I465" s="28"/>
      <c r="J465" s="28"/>
      <c r="K465" s="28"/>
      <c r="L465" s="28"/>
      <c r="M465" s="28"/>
      <c r="N465" s="147"/>
      <c r="O465" s="28"/>
      <c r="P465" s="147"/>
      <c r="Q465" s="48"/>
      <c r="R465" s="28"/>
    </row>
    <row r="466" spans="2:18">
      <c r="B466" s="43"/>
      <c r="C466" s="28"/>
      <c r="D466" s="48"/>
      <c r="E466" s="28"/>
      <c r="F466" s="28"/>
      <c r="G466" s="28"/>
      <c r="H466" s="28"/>
      <c r="I466" s="28"/>
      <c r="J466" s="28"/>
      <c r="K466" s="28"/>
      <c r="L466" s="28"/>
      <c r="M466" s="28"/>
      <c r="N466" s="147"/>
      <c r="O466" s="28"/>
      <c r="P466" s="147"/>
      <c r="Q466" s="48"/>
      <c r="R466" s="28"/>
    </row>
    <row r="467" spans="2:18" ht="14.25">
      <c r="B467" s="19"/>
      <c r="C467" s="28"/>
      <c r="D467" s="48"/>
      <c r="E467" s="28"/>
      <c r="F467" s="38"/>
      <c r="G467" s="28"/>
      <c r="H467" s="28"/>
      <c r="I467" s="48"/>
      <c r="J467" s="48"/>
      <c r="K467" s="48"/>
      <c r="L467" s="52"/>
      <c r="M467" s="52"/>
      <c r="N467" s="149"/>
      <c r="Q467" s="52"/>
      <c r="R467" s="55"/>
    </row>
    <row r="468" spans="2:18" ht="14.25">
      <c r="B468" s="19"/>
      <c r="C468" s="28"/>
      <c r="D468" s="48"/>
      <c r="E468" s="28"/>
      <c r="F468" s="28"/>
      <c r="G468" s="28"/>
      <c r="H468" s="28"/>
      <c r="I468" s="28"/>
      <c r="J468" s="28"/>
      <c r="K468" s="28"/>
      <c r="L468" s="28"/>
      <c r="M468" s="28"/>
      <c r="N468" s="147"/>
      <c r="Q468" s="48"/>
      <c r="R468" s="55"/>
    </row>
    <row r="469" spans="2:18">
      <c r="B469" s="43"/>
      <c r="C469" s="28"/>
      <c r="D469" s="48"/>
      <c r="E469" s="28"/>
      <c r="F469" s="46"/>
      <c r="G469" s="28"/>
      <c r="H469" s="28"/>
      <c r="I469" s="52"/>
      <c r="J469" s="52"/>
      <c r="K469" s="52"/>
      <c r="L469" s="49"/>
      <c r="M469" s="48"/>
      <c r="N469" s="156"/>
      <c r="O469" s="28"/>
      <c r="P469" s="147"/>
      <c r="Q469" s="48"/>
      <c r="R469" s="28"/>
    </row>
    <row r="470" spans="2:18">
      <c r="B470" s="43"/>
      <c r="C470" s="28"/>
      <c r="D470" s="48"/>
      <c r="E470" s="28"/>
      <c r="F470" s="28"/>
      <c r="G470" s="28"/>
      <c r="H470" s="28"/>
      <c r="I470" s="28"/>
      <c r="J470" s="28"/>
      <c r="K470" s="28"/>
      <c r="L470" s="28"/>
      <c r="M470" s="28"/>
      <c r="N470" s="147"/>
      <c r="O470" s="28"/>
      <c r="P470" s="147"/>
      <c r="Q470" s="48"/>
      <c r="R470" s="50"/>
    </row>
    <row r="471" spans="2:18" ht="14.25">
      <c r="B471" s="43"/>
      <c r="C471" s="28"/>
      <c r="D471" s="48"/>
      <c r="E471" s="28"/>
      <c r="F471" s="28"/>
      <c r="G471" s="28"/>
      <c r="H471" s="28"/>
      <c r="I471" s="28"/>
      <c r="J471" s="28"/>
      <c r="K471" s="28"/>
      <c r="L471" s="28"/>
      <c r="M471" s="28"/>
      <c r="N471" s="147"/>
      <c r="O471" s="28"/>
      <c r="P471" s="147"/>
      <c r="Q471" s="48"/>
      <c r="R471" s="54"/>
    </row>
    <row r="472" spans="2:18" ht="14.25">
      <c r="B472" s="43"/>
      <c r="C472" s="28"/>
      <c r="D472" s="48"/>
      <c r="E472" s="28"/>
      <c r="F472" s="28"/>
      <c r="G472" s="28"/>
      <c r="H472" s="28"/>
      <c r="I472" s="28"/>
      <c r="J472" s="28"/>
      <c r="K472" s="28"/>
      <c r="L472" s="28"/>
      <c r="M472" s="28"/>
      <c r="N472" s="147"/>
      <c r="O472" s="28"/>
      <c r="P472" s="147"/>
      <c r="Q472" s="48"/>
      <c r="R472" s="54"/>
    </row>
    <row r="473" spans="2:18" ht="14.25">
      <c r="B473" s="43"/>
      <c r="C473" s="28"/>
      <c r="D473" s="48"/>
      <c r="E473" s="28"/>
      <c r="F473" s="28"/>
      <c r="G473" s="28"/>
      <c r="H473" s="28"/>
      <c r="I473" s="28"/>
      <c r="J473" s="28"/>
      <c r="K473" s="28"/>
      <c r="L473" s="28"/>
      <c r="M473" s="28"/>
      <c r="N473" s="147"/>
      <c r="O473" s="28"/>
      <c r="P473" s="147"/>
      <c r="Q473" s="48"/>
      <c r="R473" s="54"/>
    </row>
    <row r="474" spans="2:18" ht="14.25">
      <c r="B474" s="43"/>
      <c r="C474" s="28"/>
      <c r="D474" s="48"/>
      <c r="E474" s="28"/>
      <c r="F474" s="28"/>
      <c r="G474" s="28"/>
      <c r="H474" s="28"/>
      <c r="I474" s="28"/>
      <c r="J474" s="28"/>
      <c r="K474" s="28"/>
      <c r="L474" s="28"/>
      <c r="M474" s="28"/>
      <c r="N474" s="147"/>
      <c r="O474" s="28"/>
      <c r="P474" s="147"/>
      <c r="Q474" s="48"/>
      <c r="R474" s="54"/>
    </row>
    <row r="475" spans="2:18" ht="14.25">
      <c r="B475" s="43"/>
      <c r="C475" s="28"/>
      <c r="D475" s="48"/>
      <c r="E475" s="28"/>
      <c r="F475" s="28"/>
      <c r="G475" s="28"/>
      <c r="H475" s="28"/>
      <c r="I475" s="28"/>
      <c r="J475" s="28"/>
      <c r="K475" s="28"/>
      <c r="L475" s="28"/>
      <c r="M475" s="28"/>
      <c r="N475" s="147"/>
      <c r="O475" s="28"/>
      <c r="P475" s="147"/>
      <c r="Q475" s="48"/>
      <c r="R475" s="54"/>
    </row>
    <row r="476" spans="2:18" ht="14.25">
      <c r="B476" s="43"/>
      <c r="C476" s="28"/>
      <c r="D476" s="48"/>
      <c r="E476" s="28"/>
      <c r="F476" s="28"/>
      <c r="G476" s="28"/>
      <c r="H476" s="28"/>
      <c r="I476" s="28"/>
      <c r="J476" s="28"/>
      <c r="K476" s="28"/>
      <c r="L476" s="28"/>
      <c r="M476" s="28"/>
      <c r="N476" s="147"/>
      <c r="O476" s="28"/>
      <c r="P476" s="147"/>
      <c r="Q476" s="48"/>
      <c r="R476" s="54"/>
    </row>
    <row r="477" spans="2:18" ht="14.25">
      <c r="B477" s="43"/>
      <c r="C477" s="28"/>
      <c r="D477" s="48"/>
      <c r="E477" s="28"/>
      <c r="F477" s="28"/>
      <c r="G477" s="28"/>
      <c r="H477" s="28"/>
      <c r="I477" s="28"/>
      <c r="J477" s="28"/>
      <c r="K477" s="28"/>
      <c r="L477" s="28"/>
      <c r="M477" s="28"/>
      <c r="N477" s="147"/>
      <c r="O477" s="28"/>
      <c r="P477" s="147"/>
      <c r="Q477" s="48"/>
      <c r="R477" s="54"/>
    </row>
    <row r="478" spans="2:18" ht="14.25">
      <c r="B478" s="43"/>
      <c r="C478" s="28"/>
      <c r="D478" s="48"/>
      <c r="E478" s="28"/>
      <c r="F478" s="28"/>
      <c r="G478" s="28"/>
      <c r="H478" s="28"/>
      <c r="I478" s="28"/>
      <c r="J478" s="28"/>
      <c r="K478" s="28"/>
      <c r="L478" s="28"/>
      <c r="M478" s="28"/>
      <c r="N478" s="147"/>
      <c r="O478" s="28"/>
      <c r="P478" s="147"/>
      <c r="Q478" s="48"/>
      <c r="R478" s="54"/>
    </row>
    <row r="479" spans="2:18" ht="14.25">
      <c r="B479" s="43"/>
      <c r="C479" s="28"/>
      <c r="D479" s="48"/>
      <c r="E479" s="28"/>
      <c r="F479" s="28"/>
      <c r="G479" s="28"/>
      <c r="H479" s="28"/>
      <c r="I479" s="28"/>
      <c r="J479" s="28"/>
      <c r="K479" s="28"/>
      <c r="L479" s="28"/>
      <c r="M479" s="28"/>
      <c r="N479" s="147"/>
      <c r="O479" s="28"/>
      <c r="P479" s="147"/>
      <c r="Q479" s="48"/>
      <c r="R479" s="54"/>
    </row>
    <row r="480" spans="2:18" ht="14.25">
      <c r="B480" s="43"/>
      <c r="C480" s="28"/>
      <c r="D480" s="48"/>
      <c r="E480" s="28"/>
      <c r="F480" s="28"/>
      <c r="G480" s="28"/>
      <c r="H480" s="28"/>
      <c r="I480" s="28"/>
      <c r="J480" s="28"/>
      <c r="K480" s="28"/>
      <c r="L480" s="28"/>
      <c r="M480" s="28"/>
      <c r="N480" s="147"/>
      <c r="O480" s="28"/>
      <c r="P480" s="147"/>
      <c r="Q480" s="48"/>
      <c r="R480" s="54"/>
    </row>
    <row r="481" spans="2:18" ht="14.25">
      <c r="B481" s="43"/>
      <c r="C481" s="28"/>
      <c r="D481" s="48"/>
      <c r="E481" s="28"/>
      <c r="F481" s="28"/>
      <c r="G481" s="28"/>
      <c r="H481" s="28"/>
      <c r="I481" s="28"/>
      <c r="J481" s="28"/>
      <c r="K481" s="28"/>
      <c r="L481" s="28"/>
      <c r="M481" s="28"/>
      <c r="N481" s="147"/>
      <c r="O481" s="28"/>
      <c r="P481" s="147"/>
      <c r="Q481" s="48"/>
      <c r="R481" s="54"/>
    </row>
    <row r="482" spans="2:18" ht="14.25">
      <c r="B482" s="43"/>
      <c r="C482" s="28"/>
      <c r="D482" s="48"/>
      <c r="E482" s="28"/>
      <c r="F482" s="28"/>
      <c r="G482" s="28"/>
      <c r="H482" s="28"/>
      <c r="I482" s="28"/>
      <c r="J482" s="28"/>
      <c r="K482" s="28"/>
      <c r="L482" s="28"/>
      <c r="M482" s="28"/>
      <c r="N482" s="147"/>
      <c r="O482" s="28"/>
      <c r="P482" s="147"/>
      <c r="Q482" s="48"/>
      <c r="R482" s="54"/>
    </row>
    <row r="483" spans="2:18" ht="14.25">
      <c r="B483" s="19"/>
      <c r="C483" s="28"/>
      <c r="D483" s="48"/>
      <c r="E483" s="28"/>
      <c r="F483" s="28"/>
      <c r="G483" s="28"/>
      <c r="H483" s="28"/>
      <c r="I483" s="28"/>
      <c r="J483" s="28"/>
      <c r="K483" s="28"/>
      <c r="L483" s="28"/>
      <c r="M483" s="28"/>
      <c r="N483" s="147"/>
      <c r="Q483" s="48"/>
      <c r="R483" s="55"/>
    </row>
    <row r="484" spans="2:18">
      <c r="B484" s="43"/>
      <c r="C484" s="28"/>
      <c r="D484" s="48"/>
      <c r="E484" s="28"/>
      <c r="F484" s="28"/>
      <c r="G484" s="28"/>
      <c r="H484" s="28"/>
      <c r="I484" s="52"/>
      <c r="J484" s="52"/>
      <c r="K484" s="52"/>
      <c r="L484" s="52"/>
      <c r="M484" s="52"/>
      <c r="N484" s="149"/>
      <c r="O484" s="28"/>
      <c r="P484" s="147"/>
      <c r="Q484" s="48"/>
      <c r="R484" s="28"/>
    </row>
    <row r="485" spans="2:18">
      <c r="B485" s="43"/>
      <c r="C485" s="28"/>
      <c r="D485" s="48"/>
      <c r="E485" s="28"/>
      <c r="F485" s="28"/>
      <c r="G485" s="28"/>
      <c r="H485" s="28"/>
      <c r="I485" s="28"/>
      <c r="J485" s="28"/>
      <c r="K485" s="28"/>
      <c r="L485" s="28"/>
      <c r="M485" s="28"/>
      <c r="N485" s="147"/>
      <c r="O485" s="28"/>
      <c r="P485" s="147"/>
      <c r="Q485" s="48"/>
      <c r="R485" s="50"/>
    </row>
    <row r="486" spans="2:18">
      <c r="B486" s="43"/>
      <c r="C486" s="28"/>
      <c r="D486" s="48"/>
      <c r="E486" s="28"/>
      <c r="F486" s="28"/>
      <c r="G486" s="28"/>
      <c r="H486" s="28"/>
      <c r="I486" s="28"/>
      <c r="J486" s="28"/>
      <c r="K486" s="28"/>
      <c r="L486" s="28"/>
      <c r="M486" s="28"/>
      <c r="N486" s="147"/>
      <c r="O486" s="28"/>
      <c r="P486" s="147"/>
      <c r="Q486" s="48"/>
      <c r="R486" s="28"/>
    </row>
    <row r="487" spans="2:18">
      <c r="B487" s="43"/>
      <c r="C487" s="28"/>
      <c r="D487" s="48"/>
      <c r="E487" s="28"/>
      <c r="F487" s="28"/>
      <c r="G487" s="28"/>
      <c r="H487" s="28"/>
      <c r="I487" s="28"/>
      <c r="J487" s="28"/>
      <c r="K487" s="28"/>
      <c r="L487" s="28"/>
      <c r="M487" s="28"/>
      <c r="N487" s="147"/>
      <c r="O487" s="28"/>
      <c r="P487" s="147"/>
      <c r="Q487" s="48"/>
      <c r="R487" s="28"/>
    </row>
    <row r="488" spans="2:18">
      <c r="B488" s="43"/>
      <c r="C488" s="28"/>
      <c r="D488" s="48"/>
      <c r="E488" s="28"/>
      <c r="F488" s="28"/>
      <c r="G488" s="28"/>
      <c r="H488" s="28"/>
      <c r="I488" s="28"/>
      <c r="J488" s="28"/>
      <c r="K488" s="28"/>
      <c r="L488" s="28"/>
      <c r="M488" s="28"/>
      <c r="N488" s="147"/>
      <c r="O488" s="28"/>
      <c r="P488" s="147"/>
      <c r="Q488" s="48"/>
      <c r="R488" s="28"/>
    </row>
    <row r="489" spans="2:18">
      <c r="B489" s="43"/>
      <c r="C489" s="28"/>
      <c r="D489" s="48"/>
      <c r="E489" s="28"/>
      <c r="F489" s="28"/>
      <c r="G489" s="28"/>
      <c r="H489" s="28"/>
      <c r="I489" s="28"/>
      <c r="J489" s="28"/>
      <c r="K489" s="28"/>
      <c r="L489" s="28"/>
      <c r="M489" s="28"/>
      <c r="N489" s="147"/>
      <c r="O489" s="28"/>
      <c r="P489" s="147"/>
      <c r="Q489" s="48"/>
      <c r="R489" s="28"/>
    </row>
    <row r="490" spans="2:18">
      <c r="B490" s="43"/>
      <c r="C490" s="28"/>
      <c r="D490" s="48"/>
      <c r="E490" s="28"/>
      <c r="F490" s="28"/>
      <c r="G490" s="28"/>
      <c r="H490" s="28"/>
      <c r="I490" s="28"/>
      <c r="J490" s="28"/>
      <c r="K490" s="28"/>
      <c r="L490" s="28"/>
      <c r="M490" s="28"/>
      <c r="N490" s="147"/>
      <c r="O490" s="28"/>
      <c r="P490" s="147"/>
      <c r="Q490" s="48"/>
      <c r="R490" s="28"/>
    </row>
    <row r="491" spans="2:18">
      <c r="B491" s="43"/>
      <c r="C491" s="28"/>
      <c r="D491" s="48"/>
      <c r="E491" s="46"/>
      <c r="F491" s="28"/>
      <c r="G491" s="28"/>
      <c r="H491" s="28"/>
      <c r="I491" s="28"/>
      <c r="J491" s="28"/>
      <c r="K491" s="28"/>
      <c r="L491" s="28"/>
      <c r="M491" s="28"/>
      <c r="N491" s="147"/>
      <c r="O491" s="28"/>
      <c r="P491" s="147"/>
      <c r="Q491" s="48"/>
      <c r="R491" s="28"/>
    </row>
    <row r="492" spans="2:18">
      <c r="B492" s="43"/>
      <c r="C492" s="28"/>
      <c r="D492" s="48"/>
      <c r="E492" s="28"/>
      <c r="F492" s="28"/>
      <c r="G492" s="28"/>
      <c r="H492" s="28"/>
      <c r="I492" s="28"/>
      <c r="J492" s="28"/>
      <c r="K492" s="28"/>
      <c r="L492" s="28"/>
      <c r="M492" s="28"/>
      <c r="N492" s="147"/>
      <c r="O492" s="28"/>
      <c r="P492" s="147"/>
      <c r="Q492" s="48"/>
      <c r="R492" s="28"/>
    </row>
    <row r="493" spans="2:18">
      <c r="B493" s="43"/>
      <c r="C493" s="28"/>
      <c r="D493" s="48"/>
      <c r="E493" s="28"/>
      <c r="F493" s="28"/>
      <c r="G493" s="28"/>
      <c r="H493" s="28"/>
      <c r="I493" s="28"/>
      <c r="J493" s="28"/>
      <c r="K493" s="28"/>
      <c r="L493" s="28"/>
      <c r="M493" s="28"/>
      <c r="N493" s="147"/>
      <c r="O493" s="28"/>
      <c r="P493" s="147"/>
      <c r="Q493" s="48"/>
      <c r="R493" s="28"/>
    </row>
    <row r="494" spans="2:18">
      <c r="B494" s="43"/>
      <c r="C494" s="28"/>
      <c r="D494" s="48"/>
      <c r="E494" s="28"/>
      <c r="F494" s="28"/>
      <c r="G494" s="28"/>
      <c r="H494" s="28"/>
      <c r="I494" s="28"/>
      <c r="J494" s="28"/>
      <c r="K494" s="28"/>
      <c r="L494" s="28"/>
      <c r="M494" s="28"/>
      <c r="N494" s="147"/>
      <c r="O494" s="28"/>
      <c r="P494" s="147"/>
      <c r="Q494" s="48"/>
      <c r="R494" s="28"/>
    </row>
    <row r="495" spans="2:18">
      <c r="B495" s="43"/>
      <c r="C495" s="28"/>
      <c r="D495" s="48"/>
      <c r="E495" s="28"/>
      <c r="F495" s="28"/>
      <c r="G495" s="28"/>
      <c r="H495" s="28"/>
      <c r="I495" s="28"/>
      <c r="J495" s="28"/>
      <c r="K495" s="28"/>
      <c r="L495" s="28"/>
      <c r="M495" s="28"/>
      <c r="N495" s="147"/>
      <c r="O495" s="28"/>
      <c r="P495" s="147"/>
      <c r="Q495" s="48"/>
      <c r="R495" s="28"/>
    </row>
    <row r="496" spans="2:18">
      <c r="B496" s="19"/>
    </row>
    <row r="497" spans="2:18">
      <c r="B497" s="19"/>
    </row>
    <row r="498" spans="2:18">
      <c r="B498" s="19"/>
    </row>
    <row r="499" spans="2:18">
      <c r="B499" s="19"/>
      <c r="C499" s="12"/>
      <c r="D499" s="56"/>
      <c r="E499" s="12"/>
      <c r="F499" s="12"/>
      <c r="G499" s="12"/>
      <c r="H499" s="12"/>
      <c r="I499" s="56"/>
      <c r="J499" s="57"/>
      <c r="K499" s="57"/>
      <c r="L499" s="57"/>
      <c r="M499" s="57"/>
      <c r="N499" s="146"/>
      <c r="O499" s="12"/>
      <c r="P499" s="144"/>
      <c r="Q499" s="56"/>
      <c r="R499" s="12"/>
    </row>
    <row r="500" spans="2:18">
      <c r="B500" s="19"/>
      <c r="C500" s="12"/>
      <c r="D500" s="56"/>
      <c r="E500" s="12"/>
      <c r="F500" s="12"/>
      <c r="G500" s="12"/>
      <c r="H500" s="12"/>
      <c r="I500" s="12"/>
      <c r="J500" s="12"/>
      <c r="K500" s="12"/>
      <c r="L500" s="12"/>
      <c r="M500" s="12"/>
      <c r="N500" s="144"/>
      <c r="O500" s="12"/>
      <c r="P500" s="144"/>
      <c r="Q500" s="56"/>
      <c r="R500" s="25"/>
    </row>
    <row r="501" spans="2:18">
      <c r="B501" s="19"/>
      <c r="C501" s="12"/>
      <c r="D501" s="56"/>
      <c r="E501" s="12"/>
      <c r="F501" s="12"/>
      <c r="G501" s="12"/>
      <c r="H501" s="58"/>
      <c r="I501" s="12"/>
      <c r="J501" s="12"/>
      <c r="K501" s="12"/>
      <c r="L501" s="12"/>
      <c r="M501" s="12"/>
      <c r="N501" s="144"/>
      <c r="O501" s="28"/>
      <c r="P501" s="147"/>
      <c r="Q501" s="56"/>
      <c r="R501" s="28"/>
    </row>
    <row r="502" spans="2:18">
      <c r="B502" s="19"/>
      <c r="C502" s="28"/>
      <c r="D502" s="48"/>
      <c r="E502" s="28"/>
      <c r="F502" s="28"/>
      <c r="G502" s="28"/>
      <c r="H502" s="28"/>
      <c r="I502" s="28"/>
      <c r="J502" s="28"/>
      <c r="K502" s="28"/>
      <c r="L502" s="28"/>
      <c r="M502" s="28"/>
      <c r="N502" s="147"/>
      <c r="O502" s="28"/>
      <c r="P502" s="147"/>
      <c r="Q502" s="56"/>
      <c r="R502" s="28"/>
    </row>
    <row r="503" spans="2:18">
      <c r="B503" s="19"/>
      <c r="C503" s="28"/>
      <c r="D503" s="48"/>
      <c r="E503" s="28"/>
      <c r="F503" s="28"/>
      <c r="G503" s="28"/>
      <c r="H503" s="28"/>
      <c r="I503" s="28"/>
      <c r="J503" s="28"/>
      <c r="K503" s="28"/>
      <c r="L503" s="28"/>
      <c r="M503" s="28"/>
      <c r="N503" s="147"/>
      <c r="O503" s="28"/>
      <c r="P503" s="147"/>
      <c r="Q503" s="56"/>
      <c r="R503" s="28"/>
    </row>
    <row r="504" spans="2:18">
      <c r="B504" s="19"/>
      <c r="C504" s="28"/>
      <c r="D504" s="48"/>
      <c r="E504" s="28"/>
      <c r="F504" s="28"/>
      <c r="G504" s="28"/>
      <c r="H504" s="28"/>
      <c r="I504" s="28"/>
      <c r="J504" s="28"/>
      <c r="K504" s="28"/>
      <c r="L504" s="28"/>
      <c r="M504" s="28"/>
      <c r="N504" s="147"/>
      <c r="O504" s="28"/>
      <c r="P504" s="147"/>
      <c r="Q504" s="56"/>
      <c r="R504" s="28"/>
    </row>
    <row r="505" spans="2:18">
      <c r="B505" s="19"/>
      <c r="C505" s="28"/>
      <c r="D505" s="48"/>
      <c r="E505" s="28"/>
      <c r="F505" s="28"/>
      <c r="G505" s="28"/>
      <c r="H505" s="28"/>
      <c r="I505" s="28"/>
      <c r="J505" s="28"/>
      <c r="K505" s="28"/>
      <c r="L505" s="28"/>
      <c r="M505" s="28"/>
      <c r="N505" s="147"/>
      <c r="O505" s="28"/>
      <c r="P505" s="147"/>
      <c r="Q505" s="56"/>
      <c r="R505" s="28"/>
    </row>
    <row r="506" spans="2:18">
      <c r="B506" s="19"/>
      <c r="C506" s="28"/>
      <c r="D506" s="48"/>
      <c r="E506" s="28"/>
      <c r="F506" s="28"/>
      <c r="G506" s="28"/>
      <c r="H506" s="28"/>
      <c r="I506" s="28"/>
      <c r="J506" s="28"/>
      <c r="K506" s="28"/>
      <c r="L506" s="28"/>
      <c r="M506" s="28"/>
      <c r="N506" s="147"/>
      <c r="O506" s="28"/>
      <c r="P506" s="147"/>
      <c r="Q506" s="56"/>
      <c r="R506" s="28"/>
    </row>
    <row r="507" spans="2:18">
      <c r="B507" s="19"/>
      <c r="C507" s="28"/>
      <c r="D507" s="48"/>
      <c r="E507" s="28"/>
      <c r="F507" s="28"/>
      <c r="G507" s="28"/>
      <c r="H507" s="28"/>
      <c r="I507" s="28"/>
      <c r="J507" s="28"/>
      <c r="K507" s="28"/>
      <c r="L507" s="28"/>
      <c r="M507" s="28"/>
      <c r="N507" s="147"/>
      <c r="O507" s="28"/>
      <c r="P507" s="147"/>
      <c r="R507" s="28"/>
    </row>
    <row r="508" spans="2:18">
      <c r="B508" s="19"/>
      <c r="C508" s="28"/>
      <c r="D508" s="48"/>
      <c r="E508" s="28"/>
      <c r="F508" s="28"/>
      <c r="G508" s="28"/>
      <c r="H508" s="28"/>
      <c r="I508" s="28"/>
      <c r="J508" s="28"/>
      <c r="K508" s="28"/>
      <c r="L508" s="28"/>
      <c r="M508" s="28"/>
      <c r="N508" s="147"/>
      <c r="O508" s="28"/>
      <c r="P508" s="147"/>
      <c r="Q508" s="56"/>
      <c r="R508" s="28"/>
    </row>
    <row r="509" spans="2:18">
      <c r="B509" s="19"/>
      <c r="C509" s="28"/>
      <c r="D509" s="48"/>
      <c r="E509" s="28"/>
      <c r="F509" s="28"/>
      <c r="G509" s="28"/>
      <c r="H509" s="28"/>
      <c r="I509" s="28"/>
      <c r="J509" s="28"/>
      <c r="K509" s="28"/>
      <c r="L509" s="28"/>
      <c r="M509" s="28"/>
      <c r="N509" s="147"/>
      <c r="O509" s="28"/>
      <c r="P509" s="147"/>
      <c r="Q509" s="56"/>
      <c r="R509" s="28"/>
    </row>
    <row r="510" spans="2:18">
      <c r="B510" s="19"/>
      <c r="C510" s="28"/>
      <c r="D510" s="48"/>
      <c r="E510" s="28"/>
      <c r="F510" s="28"/>
      <c r="G510" s="28"/>
      <c r="H510" s="28"/>
      <c r="I510" s="28"/>
      <c r="J510" s="28"/>
      <c r="K510" s="28"/>
      <c r="L510" s="28"/>
      <c r="M510" s="28"/>
      <c r="N510" s="147"/>
      <c r="O510" s="28"/>
      <c r="P510" s="147"/>
      <c r="R510" s="28"/>
    </row>
    <row r="511" spans="2:18">
      <c r="B511" s="19"/>
      <c r="C511" s="28"/>
      <c r="D511" s="48"/>
      <c r="E511" s="28"/>
      <c r="F511" s="28"/>
      <c r="G511" s="28"/>
      <c r="H511" s="28"/>
      <c r="I511" s="28"/>
      <c r="J511" s="28"/>
      <c r="K511" s="28"/>
      <c r="L511" s="28"/>
      <c r="M511" s="28"/>
      <c r="N511" s="147"/>
      <c r="O511" s="28"/>
      <c r="P511" s="147"/>
      <c r="R511" s="28"/>
    </row>
    <row r="512" spans="2:18">
      <c r="B512" s="19"/>
      <c r="C512" s="28"/>
      <c r="D512" s="48"/>
      <c r="E512" s="28"/>
      <c r="F512" s="28"/>
      <c r="G512" s="28"/>
      <c r="H512" s="28"/>
      <c r="I512" s="28"/>
      <c r="J512" s="28"/>
      <c r="K512" s="28"/>
      <c r="L512" s="28"/>
      <c r="M512" s="28"/>
      <c r="N512" s="147"/>
      <c r="O512" s="28"/>
      <c r="P512" s="147"/>
      <c r="R512" s="28"/>
    </row>
    <row r="513" spans="2:18">
      <c r="B513" s="19"/>
      <c r="C513" s="28"/>
      <c r="D513" s="48"/>
      <c r="E513" s="28"/>
      <c r="F513" s="28"/>
      <c r="G513" s="28"/>
      <c r="H513" s="28"/>
      <c r="I513" s="28"/>
      <c r="J513" s="28"/>
      <c r="K513" s="28"/>
      <c r="L513" s="28"/>
      <c r="M513" s="28"/>
      <c r="N513" s="147"/>
      <c r="O513" s="28"/>
      <c r="P513" s="147"/>
      <c r="Q513" s="56"/>
      <c r="R513" s="28"/>
    </row>
    <row r="514" spans="2:18">
      <c r="B514" s="19"/>
    </row>
    <row r="515" spans="2:18">
      <c r="B515" s="43"/>
      <c r="C515" s="28"/>
      <c r="D515" s="48"/>
      <c r="E515" s="28"/>
      <c r="F515" s="28"/>
      <c r="G515" s="28"/>
      <c r="H515" s="28"/>
      <c r="I515" s="48"/>
      <c r="J515" s="52"/>
      <c r="K515" s="48"/>
      <c r="L515" s="52"/>
      <c r="M515" s="52"/>
      <c r="N515" s="149"/>
      <c r="O515" s="28"/>
      <c r="P515" s="147"/>
      <c r="Q515" s="48"/>
      <c r="R515" s="28"/>
    </row>
    <row r="516" spans="2:18">
      <c r="B516" s="43"/>
      <c r="C516" s="28"/>
      <c r="D516" s="48"/>
      <c r="E516" s="28"/>
      <c r="F516" s="28"/>
      <c r="G516" s="28"/>
      <c r="H516" s="28"/>
      <c r="I516" s="28"/>
      <c r="J516" s="28"/>
      <c r="K516" s="28"/>
      <c r="L516" s="28"/>
      <c r="M516" s="28"/>
      <c r="N516" s="147"/>
      <c r="O516" s="28"/>
      <c r="P516" s="147"/>
      <c r="Q516" s="48"/>
      <c r="R516" s="50"/>
    </row>
    <row r="517" spans="2:18">
      <c r="B517" s="43"/>
      <c r="C517" s="28"/>
      <c r="D517" s="48"/>
      <c r="E517" s="28"/>
      <c r="F517" s="28"/>
      <c r="G517" s="28"/>
      <c r="H517" s="28"/>
      <c r="I517" s="28"/>
      <c r="J517" s="28"/>
      <c r="K517" s="28"/>
      <c r="L517" s="28"/>
      <c r="M517" s="28"/>
      <c r="N517" s="147"/>
      <c r="O517" s="28"/>
      <c r="P517" s="147"/>
      <c r="Q517" s="48"/>
      <c r="R517" s="28"/>
    </row>
    <row r="518" spans="2:18">
      <c r="B518" s="19"/>
      <c r="D518" s="48"/>
      <c r="E518" s="28"/>
      <c r="F518" s="28"/>
      <c r="G518" s="28"/>
      <c r="H518" s="28"/>
      <c r="I518" s="28"/>
      <c r="J518" s="28"/>
      <c r="K518" s="28"/>
      <c r="L518" s="28"/>
      <c r="M518" s="28"/>
      <c r="N518" s="147"/>
      <c r="O518" s="28"/>
      <c r="P518" s="147"/>
      <c r="Q518" s="48"/>
      <c r="R518" s="28"/>
    </row>
    <row r="519" spans="2:18">
      <c r="B519" s="19"/>
      <c r="D519" s="48"/>
      <c r="E519" s="28"/>
      <c r="F519" s="28"/>
      <c r="G519" s="28"/>
      <c r="H519" s="28"/>
      <c r="I519" s="28"/>
      <c r="J519" s="28"/>
      <c r="K519" s="28"/>
      <c r="L519" s="28"/>
      <c r="M519" s="28"/>
      <c r="N519" s="147"/>
      <c r="O519" s="28"/>
      <c r="P519" s="147"/>
      <c r="Q519" s="48"/>
      <c r="R519" s="28"/>
    </row>
    <row r="520" spans="2:18">
      <c r="B520" s="19"/>
      <c r="D520" s="48"/>
      <c r="E520" s="28"/>
      <c r="F520" s="28"/>
      <c r="G520" s="28"/>
      <c r="H520" s="28"/>
      <c r="I520" s="28"/>
      <c r="J520" s="28"/>
      <c r="K520" s="28"/>
      <c r="L520" s="28"/>
      <c r="M520" s="28"/>
      <c r="N520" s="147"/>
      <c r="O520" s="28"/>
      <c r="P520" s="147"/>
      <c r="Q520" s="48"/>
      <c r="R520" s="28"/>
    </row>
    <row r="521" spans="2:18">
      <c r="B521" s="19"/>
      <c r="D521" s="48"/>
      <c r="E521" s="28"/>
      <c r="F521" s="28"/>
      <c r="G521" s="28"/>
      <c r="H521" s="28"/>
      <c r="I521" s="28"/>
      <c r="J521" s="28"/>
      <c r="K521" s="28"/>
      <c r="L521" s="28"/>
      <c r="M521" s="28"/>
      <c r="N521" s="147"/>
      <c r="O521" s="28"/>
      <c r="P521" s="147"/>
      <c r="Q521" s="48"/>
      <c r="R521" s="28"/>
    </row>
    <row r="522" spans="2:18">
      <c r="B522" s="19"/>
      <c r="D522" s="48"/>
      <c r="E522" s="28"/>
      <c r="F522" s="28"/>
      <c r="G522" s="28"/>
      <c r="H522" s="28"/>
      <c r="I522" s="28"/>
      <c r="J522" s="28"/>
      <c r="K522" s="28"/>
      <c r="L522" s="28"/>
      <c r="M522" s="28"/>
      <c r="N522" s="147"/>
      <c r="O522" s="28"/>
      <c r="P522" s="147"/>
      <c r="Q522" s="48"/>
      <c r="R522" s="28"/>
    </row>
    <row r="523" spans="2:18">
      <c r="B523" s="19"/>
      <c r="D523" s="48"/>
      <c r="E523" s="28"/>
      <c r="F523" s="28"/>
      <c r="G523" s="28"/>
      <c r="H523" s="28"/>
      <c r="I523" s="28"/>
      <c r="J523" s="28"/>
      <c r="K523" s="28"/>
      <c r="L523" s="28"/>
      <c r="M523" s="28"/>
      <c r="N523" s="147"/>
      <c r="O523" s="28"/>
      <c r="P523" s="147"/>
      <c r="Q523" s="48"/>
      <c r="R523" s="28"/>
    </row>
    <row r="524" spans="2:18">
      <c r="B524" s="19"/>
      <c r="D524" s="48"/>
      <c r="E524" s="28"/>
      <c r="F524" s="28"/>
      <c r="G524" s="28"/>
      <c r="H524" s="28"/>
      <c r="I524" s="28"/>
      <c r="J524" s="28"/>
      <c r="K524" s="28"/>
      <c r="L524" s="28"/>
      <c r="M524" s="28"/>
      <c r="N524" s="147"/>
      <c r="O524" s="28"/>
      <c r="P524" s="147"/>
      <c r="Q524" s="48"/>
      <c r="R524" s="28"/>
    </row>
    <row r="525" spans="2:18">
      <c r="B525" s="19"/>
      <c r="D525" s="48"/>
      <c r="E525" s="28"/>
      <c r="F525" s="28"/>
      <c r="G525" s="28"/>
      <c r="H525" s="28"/>
      <c r="I525" s="28"/>
      <c r="J525" s="28"/>
      <c r="K525" s="28"/>
      <c r="L525" s="28"/>
      <c r="M525" s="28"/>
      <c r="N525" s="147"/>
      <c r="O525" s="28"/>
      <c r="P525" s="147"/>
      <c r="Q525" s="48"/>
      <c r="R525" s="28"/>
    </row>
    <row r="526" spans="2:18">
      <c r="B526" s="19"/>
      <c r="D526" s="48"/>
      <c r="E526" s="28"/>
      <c r="F526" s="28"/>
      <c r="G526" s="28"/>
      <c r="H526" s="28"/>
      <c r="I526" s="28"/>
      <c r="J526" s="28"/>
      <c r="K526" s="28"/>
      <c r="L526" s="28"/>
      <c r="M526" s="28"/>
      <c r="N526" s="147"/>
      <c r="O526" s="28"/>
      <c r="P526" s="147"/>
      <c r="Q526" s="48"/>
      <c r="R526" s="28"/>
    </row>
    <row r="527" spans="2:18">
      <c r="B527" s="19"/>
      <c r="D527" s="48"/>
      <c r="E527" s="28"/>
      <c r="F527" s="28"/>
      <c r="G527" s="28"/>
      <c r="H527" s="28"/>
      <c r="I527" s="28"/>
      <c r="J527" s="28"/>
      <c r="K527" s="28"/>
      <c r="L527" s="28"/>
      <c r="M527" s="28"/>
      <c r="N527" s="147"/>
      <c r="O527" s="28"/>
      <c r="P527" s="147"/>
      <c r="Q527" s="48"/>
      <c r="R527" s="28"/>
    </row>
    <row r="528" spans="2:18">
      <c r="B528" s="19"/>
      <c r="D528" s="48"/>
      <c r="E528" s="28"/>
      <c r="F528" s="28"/>
      <c r="G528" s="28"/>
      <c r="H528" s="28"/>
      <c r="I528" s="28"/>
      <c r="J528" s="28"/>
      <c r="K528" s="28"/>
      <c r="L528" s="28"/>
      <c r="M528" s="28"/>
      <c r="N528" s="147"/>
      <c r="O528" s="28"/>
      <c r="P528" s="147"/>
      <c r="Q528" s="48"/>
      <c r="R528" s="28"/>
    </row>
    <row r="529" spans="2:18">
      <c r="B529" s="19"/>
      <c r="D529" s="48"/>
      <c r="E529" s="28"/>
      <c r="F529" s="28"/>
      <c r="G529" s="28"/>
      <c r="H529" s="28"/>
      <c r="I529" s="28"/>
      <c r="J529" s="28"/>
      <c r="K529" s="28"/>
      <c r="L529" s="28"/>
      <c r="M529" s="28"/>
      <c r="N529" s="147"/>
      <c r="O529" s="28"/>
      <c r="P529" s="147"/>
      <c r="Q529" s="48"/>
      <c r="R529" s="28"/>
    </row>
    <row r="530" spans="2:18">
      <c r="B530" s="19"/>
    </row>
    <row r="531" spans="2:18">
      <c r="B531" s="43"/>
      <c r="C531" s="28"/>
      <c r="D531" s="48"/>
      <c r="E531" s="28"/>
      <c r="F531" s="28"/>
      <c r="G531" s="28"/>
      <c r="H531" s="28"/>
      <c r="I531" s="48"/>
      <c r="J531" s="52"/>
      <c r="K531" s="48"/>
      <c r="L531" s="52"/>
      <c r="M531" s="52"/>
      <c r="N531" s="149"/>
      <c r="O531" s="28"/>
      <c r="P531" s="147"/>
      <c r="Q531" s="48"/>
      <c r="R531" s="28"/>
    </row>
    <row r="532" spans="2:18">
      <c r="B532" s="43"/>
      <c r="C532" s="28"/>
      <c r="D532" s="48"/>
      <c r="E532" s="28"/>
      <c r="F532" s="28"/>
      <c r="G532" s="28"/>
      <c r="H532" s="28"/>
      <c r="I532" s="28"/>
      <c r="J532" s="28"/>
      <c r="K532" s="28"/>
      <c r="L532" s="28"/>
      <c r="M532" s="28"/>
      <c r="N532" s="147"/>
      <c r="O532" s="28"/>
      <c r="P532" s="147"/>
      <c r="Q532" s="48"/>
      <c r="R532" s="50"/>
    </row>
    <row r="533" spans="2:18">
      <c r="B533" s="19"/>
      <c r="D533" s="48"/>
      <c r="E533" s="28"/>
      <c r="F533" s="28"/>
      <c r="G533" s="28"/>
      <c r="H533" s="28"/>
      <c r="I533" s="28"/>
      <c r="J533" s="28"/>
      <c r="K533" s="28"/>
      <c r="L533" s="28"/>
      <c r="M533" s="28"/>
      <c r="N533" s="147"/>
      <c r="O533" s="28"/>
      <c r="P533" s="147"/>
      <c r="Q533" s="48"/>
      <c r="R533" s="28"/>
    </row>
    <row r="534" spans="2:18">
      <c r="B534" s="19"/>
      <c r="D534" s="48"/>
      <c r="E534" s="28"/>
      <c r="F534" s="28"/>
      <c r="G534" s="28"/>
      <c r="H534" s="28"/>
      <c r="I534" s="28"/>
      <c r="J534" s="28"/>
      <c r="K534" s="28"/>
      <c r="L534" s="28"/>
      <c r="M534" s="28"/>
      <c r="N534" s="147"/>
      <c r="O534" s="28"/>
      <c r="P534" s="147"/>
      <c r="Q534" s="48"/>
      <c r="R534" s="28"/>
    </row>
    <row r="535" spans="2:18">
      <c r="B535" s="19"/>
      <c r="D535" s="48"/>
      <c r="E535" s="28"/>
      <c r="F535" s="28"/>
      <c r="G535" s="28"/>
      <c r="H535" s="28"/>
      <c r="I535" s="28"/>
      <c r="J535" s="28"/>
      <c r="K535" s="28"/>
      <c r="L535" s="28"/>
      <c r="M535" s="28"/>
      <c r="N535" s="147"/>
      <c r="O535" s="28"/>
      <c r="P535" s="147"/>
      <c r="Q535" s="48"/>
      <c r="R535" s="28"/>
    </row>
    <row r="536" spans="2:18">
      <c r="B536" s="19"/>
      <c r="D536" s="48"/>
      <c r="E536" s="28"/>
      <c r="F536" s="28"/>
      <c r="G536" s="28"/>
      <c r="H536" s="28"/>
      <c r="I536" s="28"/>
      <c r="J536" s="28"/>
      <c r="K536" s="28"/>
      <c r="L536" s="28"/>
      <c r="M536" s="28"/>
      <c r="N536" s="147"/>
      <c r="O536" s="28"/>
      <c r="P536" s="147"/>
      <c r="Q536" s="48"/>
      <c r="R536" s="28"/>
    </row>
    <row r="537" spans="2:18">
      <c r="B537" s="19"/>
      <c r="D537" s="48"/>
      <c r="E537" s="28"/>
      <c r="F537" s="28"/>
      <c r="G537" s="28"/>
      <c r="H537" s="28"/>
      <c r="I537" s="28"/>
      <c r="J537" s="28"/>
      <c r="K537" s="28"/>
      <c r="L537" s="28"/>
      <c r="M537" s="28"/>
      <c r="N537" s="147"/>
      <c r="O537" s="28"/>
      <c r="P537" s="147"/>
      <c r="Q537" s="48"/>
      <c r="R537" s="28"/>
    </row>
    <row r="538" spans="2:18">
      <c r="B538" s="19"/>
      <c r="D538" s="48"/>
      <c r="E538" s="28"/>
      <c r="F538" s="28"/>
      <c r="G538" s="28"/>
      <c r="H538" s="28"/>
      <c r="I538" s="28"/>
      <c r="J538" s="28"/>
      <c r="K538" s="28"/>
      <c r="L538" s="28"/>
      <c r="M538" s="28"/>
      <c r="N538" s="147"/>
      <c r="O538" s="28"/>
      <c r="P538" s="147"/>
      <c r="Q538" s="48"/>
      <c r="R538" s="28"/>
    </row>
    <row r="539" spans="2:18">
      <c r="B539" s="19"/>
      <c r="D539" s="48"/>
      <c r="E539" s="28"/>
      <c r="F539" s="28"/>
      <c r="G539" s="28"/>
      <c r="H539" s="28"/>
      <c r="I539" s="28"/>
      <c r="J539" s="28"/>
      <c r="K539" s="28"/>
      <c r="L539" s="28"/>
      <c r="M539" s="28"/>
      <c r="N539" s="147"/>
      <c r="O539" s="28"/>
      <c r="P539" s="147"/>
      <c r="Q539" s="48"/>
      <c r="R539" s="28"/>
    </row>
    <row r="540" spans="2:18">
      <c r="B540" s="19"/>
      <c r="D540" s="48"/>
      <c r="E540" s="28"/>
      <c r="F540" s="28"/>
      <c r="G540" s="28"/>
      <c r="H540" s="28"/>
      <c r="I540" s="28"/>
      <c r="J540" s="28"/>
      <c r="K540" s="28"/>
      <c r="L540" s="28"/>
      <c r="M540" s="28"/>
      <c r="N540" s="147"/>
      <c r="O540" s="28"/>
      <c r="P540" s="147"/>
      <c r="Q540" s="48"/>
      <c r="R540" s="28"/>
    </row>
    <row r="541" spans="2:18">
      <c r="B541" s="19"/>
      <c r="D541" s="48"/>
      <c r="E541" s="28"/>
      <c r="F541" s="28"/>
      <c r="G541" s="28"/>
      <c r="H541" s="28"/>
      <c r="I541" s="28"/>
      <c r="J541" s="28"/>
      <c r="K541" s="28"/>
      <c r="L541" s="28"/>
      <c r="M541" s="28"/>
      <c r="N541" s="147"/>
      <c r="O541" s="28"/>
      <c r="P541" s="147"/>
      <c r="Q541" s="48"/>
      <c r="R541" s="28"/>
    </row>
    <row r="542" spans="2:18">
      <c r="B542" s="19"/>
      <c r="D542" s="48"/>
      <c r="E542" s="28"/>
      <c r="F542" s="28"/>
      <c r="G542" s="28"/>
      <c r="H542" s="28"/>
      <c r="I542" s="28"/>
      <c r="J542" s="28"/>
      <c r="K542" s="28"/>
      <c r="L542" s="28"/>
      <c r="M542" s="28"/>
      <c r="N542" s="147"/>
      <c r="O542" s="28"/>
      <c r="P542" s="147"/>
      <c r="Q542" s="48"/>
      <c r="R542" s="28"/>
    </row>
    <row r="543" spans="2:18">
      <c r="B543" s="19"/>
      <c r="D543" s="48"/>
      <c r="E543" s="28"/>
      <c r="F543" s="28"/>
      <c r="G543" s="28"/>
      <c r="H543" s="28"/>
      <c r="I543" s="28"/>
      <c r="J543" s="28"/>
      <c r="K543" s="28"/>
      <c r="L543" s="28"/>
      <c r="M543" s="28"/>
      <c r="N543" s="147"/>
      <c r="O543" s="28"/>
      <c r="P543" s="147"/>
      <c r="Q543" s="48"/>
      <c r="R543" s="28"/>
    </row>
    <row r="544" spans="2:18">
      <c r="B544" s="19"/>
      <c r="D544" s="48"/>
      <c r="E544" s="28"/>
      <c r="F544" s="28"/>
      <c r="G544" s="28"/>
      <c r="H544" s="28"/>
      <c r="I544" s="28"/>
      <c r="J544" s="28"/>
      <c r="K544" s="28"/>
      <c r="L544" s="28"/>
      <c r="M544" s="28"/>
      <c r="N544" s="147"/>
      <c r="O544" s="28"/>
      <c r="P544" s="147"/>
      <c r="Q544" s="48"/>
      <c r="R544" s="28"/>
    </row>
    <row r="545" spans="2:18">
      <c r="B545" s="19"/>
      <c r="D545" s="48"/>
      <c r="E545" s="28"/>
      <c r="F545" s="28"/>
      <c r="G545" s="28"/>
      <c r="H545" s="28"/>
      <c r="I545" s="28"/>
      <c r="J545" s="28"/>
      <c r="K545" s="28"/>
      <c r="L545" s="28"/>
      <c r="M545" s="28"/>
      <c r="N545" s="147"/>
      <c r="O545" s="28"/>
      <c r="P545" s="147"/>
      <c r="Q545" s="48"/>
      <c r="R545" s="28"/>
    </row>
    <row r="546" spans="2:18">
      <c r="B546" s="19"/>
    </row>
    <row r="547" spans="2:18">
      <c r="B547" s="19"/>
    </row>
    <row r="548" spans="2:18">
      <c r="B548" s="19"/>
    </row>
    <row r="549" spans="2:18">
      <c r="B549" s="19"/>
    </row>
    <row r="550" spans="2:18">
      <c r="B550" s="19"/>
    </row>
    <row r="551" spans="2:18">
      <c r="B551" s="19"/>
    </row>
    <row r="552" spans="2:18">
      <c r="B552" s="19"/>
    </row>
    <row r="553" spans="2:18">
      <c r="B553" s="19"/>
    </row>
    <row r="554" spans="2:18">
      <c r="B554" s="19"/>
    </row>
    <row r="555" spans="2:18" ht="18">
      <c r="B555" s="24"/>
    </row>
    <row r="557" spans="2:18" ht="15">
      <c r="B557" s="666"/>
      <c r="C557" s="666"/>
      <c r="D557" s="666"/>
      <c r="E557" s="666"/>
      <c r="F557" s="666"/>
      <c r="G557" s="666"/>
      <c r="H557" s="666"/>
      <c r="I557" s="666"/>
      <c r="J557" s="666"/>
      <c r="K557" s="666"/>
      <c r="L557" s="666"/>
      <c r="M557" s="666"/>
      <c r="N557" s="152"/>
      <c r="O557" s="665"/>
      <c r="P557" s="153"/>
      <c r="Q557" s="665"/>
      <c r="R557" s="666"/>
    </row>
    <row r="558" spans="2:18" ht="15">
      <c r="B558" s="666"/>
      <c r="C558" s="666"/>
      <c r="D558" s="666"/>
      <c r="E558" s="666"/>
      <c r="F558" s="666"/>
      <c r="G558" s="666"/>
      <c r="H558" s="666"/>
      <c r="I558" s="666"/>
      <c r="J558" s="666"/>
      <c r="K558" s="666"/>
      <c r="L558" s="666"/>
      <c r="M558" s="666"/>
      <c r="N558" s="152"/>
      <c r="O558" s="665"/>
      <c r="P558" s="153"/>
      <c r="Q558" s="665"/>
      <c r="R558" s="666"/>
    </row>
    <row r="559" spans="2:18" ht="15">
      <c r="B559" s="666"/>
      <c r="C559" s="666"/>
      <c r="D559" s="666"/>
      <c r="E559" s="666"/>
      <c r="F559" s="666"/>
      <c r="G559" s="666"/>
      <c r="H559" s="666"/>
      <c r="I559" s="666"/>
      <c r="J559" s="666"/>
      <c r="K559" s="666"/>
      <c r="L559" s="665"/>
      <c r="M559" s="665"/>
      <c r="N559" s="153"/>
      <c r="O559" s="665"/>
      <c r="P559" s="153"/>
      <c r="Q559" s="665"/>
      <c r="R559" s="666"/>
    </row>
    <row r="560" spans="2:18" ht="15">
      <c r="B560" s="666"/>
      <c r="C560" s="666"/>
      <c r="D560" s="666"/>
      <c r="E560" s="666"/>
      <c r="F560" s="666"/>
      <c r="G560" s="666"/>
      <c r="H560" s="666"/>
      <c r="I560" s="666"/>
      <c r="J560" s="666"/>
      <c r="K560" s="666"/>
      <c r="L560" s="665"/>
      <c r="M560" s="665"/>
      <c r="N560" s="153"/>
      <c r="O560" s="665"/>
      <c r="P560" s="153"/>
      <c r="Q560" s="665"/>
      <c r="R560" s="666"/>
    </row>
    <row r="561" spans="2:18" ht="15">
      <c r="B561" s="666"/>
      <c r="C561" s="666"/>
      <c r="D561" s="666"/>
      <c r="E561" s="666"/>
      <c r="F561" s="666"/>
      <c r="G561" s="666"/>
      <c r="H561" s="666"/>
      <c r="I561" s="666"/>
      <c r="J561" s="666"/>
      <c r="K561" s="666"/>
      <c r="L561" s="665"/>
      <c r="M561" s="665"/>
      <c r="N561" s="153"/>
      <c r="O561" s="665"/>
      <c r="P561" s="153"/>
      <c r="Q561" s="665"/>
      <c r="R561" s="666"/>
    </row>
    <row r="562" spans="2:18">
      <c r="B562" s="45"/>
      <c r="C562" s="45"/>
      <c r="E562" s="45"/>
      <c r="F562" s="45"/>
      <c r="G562" s="45"/>
      <c r="H562" s="45"/>
      <c r="I562" s="45"/>
      <c r="J562" s="45"/>
      <c r="K562" s="45"/>
      <c r="L562" s="45"/>
      <c r="M562" s="45"/>
      <c r="N562" s="154"/>
      <c r="O562" s="45"/>
      <c r="P562" s="154"/>
      <c r="R562" s="45"/>
    </row>
    <row r="563" spans="2:18">
      <c r="B563" s="19"/>
    </row>
    <row r="564" spans="2:18">
      <c r="B564" s="19"/>
      <c r="C564" s="12"/>
      <c r="D564" s="57"/>
      <c r="E564" s="57"/>
      <c r="F564" s="59"/>
      <c r="G564" s="12"/>
      <c r="H564" s="60"/>
      <c r="I564" s="57"/>
      <c r="J564" s="57"/>
      <c r="K564" s="57"/>
      <c r="L564" s="33"/>
      <c r="M564" s="33"/>
      <c r="N564" s="148"/>
      <c r="O564" s="57"/>
      <c r="P564" s="146"/>
      <c r="Q564" s="57"/>
      <c r="R564" s="12"/>
    </row>
    <row r="565" spans="2:18">
      <c r="B565" s="19"/>
      <c r="C565" s="12"/>
      <c r="E565" s="12"/>
      <c r="G565" s="12"/>
      <c r="H565" s="12"/>
      <c r="R565" s="25"/>
    </row>
    <row r="566" spans="2:18">
      <c r="B566" s="19"/>
      <c r="G566" s="12"/>
      <c r="H566" s="12"/>
    </row>
    <row r="567" spans="2:18">
      <c r="B567" s="19"/>
      <c r="G567" s="12"/>
      <c r="H567" s="12"/>
    </row>
    <row r="568" spans="2:18">
      <c r="B568" s="19"/>
      <c r="O568" s="5"/>
      <c r="P568" s="178"/>
    </row>
    <row r="569" spans="2:18">
      <c r="B569" s="19"/>
    </row>
    <row r="570" spans="2:18">
      <c r="B570" s="19"/>
    </row>
    <row r="571" spans="2:18">
      <c r="B571" s="19"/>
    </row>
    <row r="572" spans="2:18">
      <c r="B572" s="19"/>
    </row>
    <row r="574" spans="2:18">
      <c r="B574" s="629"/>
      <c r="C574" s="629"/>
      <c r="D574" s="629"/>
      <c r="E574" s="629"/>
      <c r="F574" s="629"/>
      <c r="G574" s="629"/>
      <c r="H574" s="629"/>
      <c r="I574" s="629"/>
      <c r="J574" s="629"/>
      <c r="K574" s="629"/>
      <c r="L574" s="629"/>
      <c r="M574" s="629"/>
      <c r="N574" s="629"/>
      <c r="O574" s="629"/>
      <c r="P574" s="629"/>
      <c r="Q574" s="629"/>
      <c r="R574" s="629"/>
    </row>
    <row r="575" spans="2:18">
      <c r="B575" s="20"/>
      <c r="C575" s="20"/>
      <c r="D575" s="22"/>
      <c r="E575" s="20"/>
      <c r="F575" s="20"/>
      <c r="G575" s="20"/>
      <c r="H575" s="20"/>
      <c r="I575" s="20"/>
      <c r="J575" s="20"/>
      <c r="K575" s="20"/>
      <c r="L575" s="20"/>
      <c r="M575" s="20"/>
      <c r="N575" s="157"/>
      <c r="O575" s="20"/>
      <c r="P575" s="157"/>
      <c r="Q575" s="22"/>
      <c r="R575" s="20"/>
    </row>
    <row r="576" spans="2:18">
      <c r="B576" s="629"/>
      <c r="C576" s="629"/>
      <c r="D576" s="629"/>
      <c r="E576" s="629"/>
      <c r="F576" s="629"/>
      <c r="G576" s="629"/>
      <c r="H576" s="629"/>
      <c r="I576" s="629"/>
      <c r="J576" s="629"/>
      <c r="K576" s="629"/>
      <c r="L576" s="629"/>
      <c r="M576" s="629"/>
      <c r="N576" s="629"/>
      <c r="O576" s="629"/>
      <c r="P576" s="629"/>
      <c r="Q576" s="629"/>
      <c r="R576" s="629"/>
    </row>
    <row r="577" spans="2:18">
      <c r="B577" s="629"/>
      <c r="C577" s="629"/>
      <c r="D577" s="629"/>
      <c r="E577" s="629"/>
      <c r="F577" s="629"/>
      <c r="G577" s="629"/>
      <c r="H577" s="629"/>
      <c r="I577" s="629"/>
      <c r="J577" s="629"/>
      <c r="K577" s="629"/>
      <c r="L577" s="629"/>
      <c r="M577" s="629"/>
      <c r="N577" s="629"/>
      <c r="O577" s="629"/>
      <c r="P577" s="629"/>
      <c r="Q577" s="629"/>
      <c r="R577" s="629"/>
    </row>
    <row r="578" spans="2:18">
      <c r="B578" s="629"/>
      <c r="C578" s="629"/>
      <c r="D578" s="629"/>
      <c r="E578" s="629"/>
      <c r="F578" s="629"/>
      <c r="G578" s="629"/>
      <c r="H578" s="629"/>
      <c r="I578" s="629"/>
      <c r="J578" s="629"/>
      <c r="K578" s="629"/>
      <c r="L578" s="629"/>
      <c r="M578" s="629"/>
      <c r="N578" s="629"/>
      <c r="O578" s="629"/>
      <c r="P578" s="629"/>
      <c r="Q578" s="629"/>
      <c r="R578" s="629"/>
    </row>
    <row r="579" spans="2:18">
      <c r="B579" s="20"/>
      <c r="C579" s="20"/>
      <c r="D579" s="22"/>
      <c r="E579" s="20"/>
      <c r="F579" s="20"/>
      <c r="G579" s="20"/>
      <c r="H579" s="20"/>
      <c r="I579" s="20"/>
      <c r="J579" s="20"/>
      <c r="K579" s="20"/>
      <c r="L579" s="20"/>
      <c r="M579" s="20"/>
      <c r="N579" s="157"/>
      <c r="O579" s="20"/>
      <c r="P579" s="157"/>
      <c r="Q579" s="22"/>
      <c r="R579" s="20"/>
    </row>
    <row r="580" spans="2:18">
      <c r="B580" s="8"/>
      <c r="C580" s="8"/>
    </row>
    <row r="581" spans="2:18">
      <c r="B581" s="8"/>
      <c r="C581" s="8"/>
      <c r="D581" s="184"/>
    </row>
    <row r="582" spans="2:18">
      <c r="B582" s="8"/>
      <c r="D582" s="57"/>
    </row>
    <row r="583" spans="2:18">
      <c r="B583" s="8"/>
      <c r="D583" s="184"/>
      <c r="E583" s="8"/>
      <c r="F583" s="8"/>
    </row>
    <row r="584" spans="2:18">
      <c r="B584" s="8"/>
      <c r="D584" s="184"/>
      <c r="E584" s="8"/>
    </row>
  </sheetData>
  <mergeCells count="119">
    <mergeCell ref="B2:R2"/>
    <mergeCell ref="B3:R3"/>
    <mergeCell ref="B574:R574"/>
    <mergeCell ref="B576:R576"/>
    <mergeCell ref="H431:H435"/>
    <mergeCell ref="I431:K432"/>
    <mergeCell ref="L431:M432"/>
    <mergeCell ref="B431:B435"/>
    <mergeCell ref="C431:C435"/>
    <mergeCell ref="O431:O435"/>
    <mergeCell ref="B365:R365"/>
    <mergeCell ref="B374:B378"/>
    <mergeCell ref="C374:C378"/>
    <mergeCell ref="D374:D378"/>
    <mergeCell ref="E374:E378"/>
    <mergeCell ref="F374:F378"/>
    <mergeCell ref="G374:G378"/>
    <mergeCell ref="H374:H378"/>
    <mergeCell ref="I374:K375"/>
    <mergeCell ref="O374:O378"/>
    <mergeCell ref="Q374:Q378"/>
    <mergeCell ref="R374:R378"/>
    <mergeCell ref="I376:I378"/>
    <mergeCell ref="Q431:Q435"/>
    <mergeCell ref="R431:R435"/>
    <mergeCell ref="I433:I435"/>
    <mergeCell ref="J433:J435"/>
    <mergeCell ref="K433:K435"/>
    <mergeCell ref="L433:L435"/>
    <mergeCell ref="J376:J378"/>
    <mergeCell ref="K376:K378"/>
    <mergeCell ref="L376:L378"/>
    <mergeCell ref="M376:M378"/>
    <mergeCell ref="C557:C561"/>
    <mergeCell ref="D557:D561"/>
    <mergeCell ref="E557:E561"/>
    <mergeCell ref="F557:F561"/>
    <mergeCell ref="G557:G561"/>
    <mergeCell ref="H557:H561"/>
    <mergeCell ref="I557:K558"/>
    <mergeCell ref="L557:M558"/>
    <mergeCell ref="L374:M375"/>
    <mergeCell ref="R281:R285"/>
    <mergeCell ref="I283:I285"/>
    <mergeCell ref="J283:J285"/>
    <mergeCell ref="K283:K285"/>
    <mergeCell ref="L283:L285"/>
    <mergeCell ref="M283:M285"/>
    <mergeCell ref="B366:R366"/>
    <mergeCell ref="B311:E311"/>
    <mergeCell ref="B578:R578"/>
    <mergeCell ref="O557:O561"/>
    <mergeCell ref="Q557:Q561"/>
    <mergeCell ref="R557:R561"/>
    <mergeCell ref="I559:I561"/>
    <mergeCell ref="J559:J561"/>
    <mergeCell ref="K559:K561"/>
    <mergeCell ref="L559:L561"/>
    <mergeCell ref="M559:M561"/>
    <mergeCell ref="B557:B561"/>
    <mergeCell ref="B577:R577"/>
    <mergeCell ref="D431:D435"/>
    <mergeCell ref="E431:E435"/>
    <mergeCell ref="F431:F435"/>
    <mergeCell ref="G431:G435"/>
    <mergeCell ref="M433:M435"/>
    <mergeCell ref="G12:G16"/>
    <mergeCell ref="H12:H16"/>
    <mergeCell ref="J14:J16"/>
    <mergeCell ref="K14:K16"/>
    <mergeCell ref="L14:L16"/>
    <mergeCell ref="M14:M16"/>
    <mergeCell ref="E267:E270"/>
    <mergeCell ref="E281:E285"/>
    <mergeCell ref="F281:F285"/>
    <mergeCell ref="G281:G285"/>
    <mergeCell ref="H281:H285"/>
    <mergeCell ref="I281:K282"/>
    <mergeCell ref="L281:M282"/>
    <mergeCell ref="L218:M219"/>
    <mergeCell ref="I218:K219"/>
    <mergeCell ref="H218:H222"/>
    <mergeCell ref="G218:G222"/>
    <mergeCell ref="I220:I222"/>
    <mergeCell ref="P218:Q222"/>
    <mergeCell ref="B218:B222"/>
    <mergeCell ref="C218:C222"/>
    <mergeCell ref="D218:D222"/>
    <mergeCell ref="E218:E222"/>
    <mergeCell ref="E109:E110"/>
    <mergeCell ref="H191:H196"/>
    <mergeCell ref="M220:M222"/>
    <mergeCell ref="L220:L222"/>
    <mergeCell ref="F218:F222"/>
    <mergeCell ref="N218:O222"/>
    <mergeCell ref="C224:C225"/>
    <mergeCell ref="B312:G312"/>
    <mergeCell ref="R12:R16"/>
    <mergeCell ref="B304:D304"/>
    <mergeCell ref="B306:E306"/>
    <mergeCell ref="B12:B16"/>
    <mergeCell ref="C12:C16"/>
    <mergeCell ref="D12:D16"/>
    <mergeCell ref="E12:E16"/>
    <mergeCell ref="B281:B285"/>
    <mergeCell ref="C281:C285"/>
    <mergeCell ref="D281:D285"/>
    <mergeCell ref="P281:Q285"/>
    <mergeCell ref="N281:O285"/>
    <mergeCell ref="N12:O16"/>
    <mergeCell ref="P12:Q16"/>
    <mergeCell ref="E191:E197"/>
    <mergeCell ref="F12:F16"/>
    <mergeCell ref="I12:K13"/>
    <mergeCell ref="L12:M13"/>
    <mergeCell ref="R218:R222"/>
    <mergeCell ref="I14:I16"/>
    <mergeCell ref="K220:K222"/>
    <mergeCell ref="J220:J222"/>
  </mergeCells>
  <pageMargins left="0.95" right="0.2" top="0.25" bottom="0.25" header="0.3" footer="0.3"/>
  <pageSetup paperSize="9" scale="65" orientation="landscape" horizontalDpi="4294967293" r:id="rId1"/>
</worksheet>
</file>

<file path=xl/worksheets/sheet3.xml><?xml version="1.0" encoding="utf-8"?>
<worksheet xmlns="http://schemas.openxmlformats.org/spreadsheetml/2006/main" xmlns:r="http://schemas.openxmlformats.org/officeDocument/2006/relationships">
  <sheetPr>
    <tabColor theme="8" tint="-0.249977111117893"/>
  </sheetPr>
  <dimension ref="B2:U710"/>
  <sheetViews>
    <sheetView topLeftCell="A236" zoomScaleNormal="100" zoomScaleSheetLayoutView="80" workbookViewId="0">
      <selection activeCell="T191" sqref="T191"/>
    </sheetView>
  </sheetViews>
  <sheetFormatPr defaultColWidth="8.85546875" defaultRowHeight="12.75"/>
  <cols>
    <col min="1" max="1" width="3.85546875" customWidth="1"/>
    <col min="2" max="2" width="5" customWidth="1"/>
    <col min="3" max="3" width="26.85546875" customWidth="1"/>
    <col min="4" max="4" width="7.7109375" customWidth="1"/>
    <col min="5" max="5" width="0.140625" customWidth="1"/>
    <col min="6" max="6" width="10.28515625" hidden="1" customWidth="1"/>
    <col min="7" max="7" width="36.5703125" customWidth="1"/>
    <col min="8" max="8" width="30.28515625" customWidth="1"/>
    <col min="9" max="10" width="6.85546875" hidden="1" customWidth="1"/>
    <col min="11" max="11" width="6.42578125" hidden="1" customWidth="1"/>
    <col min="12" max="12" width="11" hidden="1" customWidth="1"/>
    <col min="13" max="13" width="10.7109375" hidden="1" customWidth="1"/>
    <col min="14" max="14" width="2.85546875" style="142" hidden="1" customWidth="1"/>
    <col min="15" max="15" width="28.7109375" hidden="1" customWidth="1"/>
    <col min="16" max="16" width="2.85546875" style="142" hidden="1" customWidth="1"/>
    <col min="17" max="17" width="28.140625" hidden="1" customWidth="1"/>
    <col min="18" max="18" width="16.5703125" customWidth="1"/>
  </cols>
  <sheetData>
    <row r="2" spans="2:18" ht="18">
      <c r="B2" s="614" t="s">
        <v>3122</v>
      </c>
      <c r="C2" s="614"/>
      <c r="D2" s="614"/>
      <c r="E2" s="614"/>
      <c r="F2" s="614"/>
      <c r="G2" s="614"/>
      <c r="H2" s="614"/>
      <c r="I2" s="614"/>
      <c r="J2" s="614"/>
      <c r="K2" s="614"/>
      <c r="L2" s="614"/>
      <c r="M2" s="614"/>
      <c r="N2" s="614"/>
      <c r="O2" s="614"/>
      <c r="P2" s="614"/>
      <c r="Q2" s="614"/>
      <c r="R2" s="614"/>
    </row>
    <row r="3" spans="2:18" ht="18">
      <c r="B3" s="44"/>
      <c r="C3" s="44"/>
      <c r="D3" s="44"/>
      <c r="E3" s="44"/>
      <c r="F3" s="44"/>
      <c r="G3" s="44"/>
      <c r="H3" s="44"/>
      <c r="I3" s="44"/>
      <c r="J3" s="44"/>
      <c r="K3" s="44"/>
      <c r="L3" s="44"/>
      <c r="M3" s="44"/>
      <c r="N3" s="44"/>
      <c r="O3" s="44"/>
      <c r="P3" s="44"/>
      <c r="Q3" s="44"/>
      <c r="R3" s="44"/>
    </row>
    <row r="4" spans="2:18">
      <c r="B4" s="22"/>
      <c r="C4" s="8" t="s">
        <v>113</v>
      </c>
      <c r="D4" s="8"/>
      <c r="E4" s="8"/>
      <c r="F4" s="8"/>
      <c r="G4" s="8"/>
      <c r="H4" s="8"/>
      <c r="I4" s="8"/>
      <c r="J4" s="8"/>
      <c r="K4" s="8"/>
      <c r="L4" s="8"/>
      <c r="M4" s="8"/>
      <c r="O4" s="8"/>
      <c r="Q4" s="8"/>
      <c r="R4" s="8"/>
    </row>
    <row r="5" spans="2:18">
      <c r="B5" s="22"/>
      <c r="C5" s="5" t="s">
        <v>3123</v>
      </c>
      <c r="D5" s="12"/>
      <c r="E5" s="12"/>
      <c r="F5" s="8"/>
      <c r="G5" s="8"/>
      <c r="H5" s="8"/>
      <c r="I5" s="8"/>
      <c r="J5" s="8"/>
      <c r="K5" s="8"/>
      <c r="L5" s="8"/>
      <c r="M5" s="8"/>
      <c r="O5" s="8"/>
      <c r="Q5" s="8"/>
      <c r="R5" s="8"/>
    </row>
    <row r="6" spans="2:18">
      <c r="B6" s="22"/>
      <c r="C6" s="5" t="s">
        <v>3143</v>
      </c>
      <c r="D6" s="12"/>
      <c r="E6" s="12"/>
      <c r="F6" s="8"/>
      <c r="G6" s="8"/>
      <c r="H6" s="8"/>
      <c r="I6" s="8"/>
      <c r="J6" s="8"/>
      <c r="K6" s="8"/>
      <c r="L6" s="8"/>
      <c r="M6" s="8"/>
      <c r="O6" s="8"/>
      <c r="Q6" s="8"/>
      <c r="R6" s="8"/>
    </row>
    <row r="7" spans="2:18">
      <c r="B7" s="22"/>
      <c r="C7" s="5" t="s">
        <v>3124</v>
      </c>
      <c r="D7" s="12"/>
      <c r="E7" s="12"/>
      <c r="F7" s="8"/>
      <c r="G7" s="8"/>
      <c r="H7" s="8"/>
      <c r="I7" s="8"/>
      <c r="J7" s="8"/>
      <c r="K7" s="8"/>
      <c r="L7" s="8"/>
      <c r="M7" s="8"/>
      <c r="O7" s="8"/>
      <c r="Q7" s="8"/>
      <c r="R7" s="8"/>
    </row>
    <row r="8" spans="2:18">
      <c r="C8" s="12"/>
      <c r="D8" s="12"/>
      <c r="E8" s="12" t="s">
        <v>79</v>
      </c>
    </row>
    <row r="10" spans="2:18" ht="18">
      <c r="B10" s="24" t="s">
        <v>269</v>
      </c>
      <c r="C10" s="24"/>
    </row>
    <row r="12" spans="2:18" ht="12.75" customHeight="1">
      <c r="B12" s="626" t="s">
        <v>0</v>
      </c>
      <c r="C12" s="626" t="s">
        <v>1</v>
      </c>
      <c r="D12" s="626" t="s">
        <v>2</v>
      </c>
      <c r="E12" s="626" t="s">
        <v>12</v>
      </c>
      <c r="F12" s="626" t="s">
        <v>3</v>
      </c>
      <c r="G12" s="626" t="s">
        <v>4</v>
      </c>
      <c r="H12" s="626" t="s">
        <v>5</v>
      </c>
      <c r="I12" s="647" t="s">
        <v>6</v>
      </c>
      <c r="J12" s="648"/>
      <c r="K12" s="649"/>
      <c r="L12" s="647" t="s">
        <v>10</v>
      </c>
      <c r="M12" s="649"/>
      <c r="N12" s="640" t="s">
        <v>1368</v>
      </c>
      <c r="O12" s="641"/>
      <c r="P12" s="640" t="s">
        <v>1369</v>
      </c>
      <c r="Q12" s="641"/>
      <c r="R12" s="626" t="s">
        <v>11</v>
      </c>
    </row>
    <row r="13" spans="2:18" ht="12.75" customHeight="1">
      <c r="B13" s="627"/>
      <c r="C13" s="627"/>
      <c r="D13" s="627"/>
      <c r="E13" s="627"/>
      <c r="F13" s="627"/>
      <c r="G13" s="627"/>
      <c r="H13" s="627"/>
      <c r="I13" s="650"/>
      <c r="J13" s="651"/>
      <c r="K13" s="652"/>
      <c r="L13" s="650"/>
      <c r="M13" s="652"/>
      <c r="N13" s="642"/>
      <c r="O13" s="643"/>
      <c r="P13" s="642"/>
      <c r="Q13" s="643"/>
      <c r="R13" s="627"/>
    </row>
    <row r="14" spans="2:18" ht="12.75" customHeight="1">
      <c r="B14" s="627"/>
      <c r="C14" s="627"/>
      <c r="D14" s="627"/>
      <c r="E14" s="627"/>
      <c r="F14" s="627"/>
      <c r="G14" s="627"/>
      <c r="H14" s="627"/>
      <c r="I14" s="626" t="s">
        <v>7</v>
      </c>
      <c r="J14" s="626" t="s">
        <v>8</v>
      </c>
      <c r="K14" s="626" t="s">
        <v>9</v>
      </c>
      <c r="L14" s="655" t="s">
        <v>229</v>
      </c>
      <c r="M14" s="655" t="s">
        <v>230</v>
      </c>
      <c r="N14" s="642"/>
      <c r="O14" s="643"/>
      <c r="P14" s="642"/>
      <c r="Q14" s="643"/>
      <c r="R14" s="627"/>
    </row>
    <row r="15" spans="2:18" ht="12.75" customHeight="1">
      <c r="B15" s="627"/>
      <c r="C15" s="627"/>
      <c r="D15" s="627"/>
      <c r="E15" s="627"/>
      <c r="F15" s="627"/>
      <c r="G15" s="627"/>
      <c r="H15" s="627"/>
      <c r="I15" s="627"/>
      <c r="J15" s="627"/>
      <c r="K15" s="627"/>
      <c r="L15" s="656"/>
      <c r="M15" s="656"/>
      <c r="N15" s="642"/>
      <c r="O15" s="643"/>
      <c r="P15" s="642"/>
      <c r="Q15" s="643"/>
      <c r="R15" s="627"/>
    </row>
    <row r="16" spans="2:18" ht="23.25" customHeight="1">
      <c r="B16" s="628"/>
      <c r="C16" s="628"/>
      <c r="D16" s="628"/>
      <c r="E16" s="628"/>
      <c r="F16" s="628"/>
      <c r="G16" s="628"/>
      <c r="H16" s="628"/>
      <c r="I16" s="628"/>
      <c r="J16" s="628"/>
      <c r="K16" s="628"/>
      <c r="L16" s="657"/>
      <c r="M16" s="657"/>
      <c r="N16" s="644"/>
      <c r="O16" s="645"/>
      <c r="P16" s="644"/>
      <c r="Q16" s="645"/>
      <c r="R16" s="628"/>
    </row>
    <row r="17" spans="2:21">
      <c r="B17" s="85"/>
      <c r="C17" s="85"/>
      <c r="D17" s="85"/>
      <c r="E17" s="85"/>
      <c r="F17" s="85"/>
      <c r="G17" s="85"/>
      <c r="H17" s="85"/>
      <c r="I17" s="85"/>
      <c r="J17" s="85"/>
      <c r="K17" s="85"/>
      <c r="L17" s="85"/>
      <c r="M17" s="101"/>
      <c r="N17" s="170"/>
      <c r="O17" s="169"/>
      <c r="P17" s="170"/>
      <c r="Q17" s="169"/>
      <c r="R17" s="11"/>
      <c r="U17" s="12"/>
    </row>
    <row r="18" spans="2:21">
      <c r="B18" s="65">
        <v>1</v>
      </c>
      <c r="C18" s="104" t="s">
        <v>624</v>
      </c>
      <c r="D18" s="85" t="s">
        <v>22</v>
      </c>
      <c r="E18" s="69" t="s">
        <v>644</v>
      </c>
      <c r="F18" s="85" t="s">
        <v>2219</v>
      </c>
      <c r="G18" s="69" t="s">
        <v>626</v>
      </c>
      <c r="H18" s="69" t="s">
        <v>374</v>
      </c>
      <c r="I18" s="84" t="s">
        <v>20</v>
      </c>
      <c r="J18" s="84" t="s">
        <v>20</v>
      </c>
      <c r="K18" s="84" t="s">
        <v>20</v>
      </c>
      <c r="L18" s="84" t="s">
        <v>20</v>
      </c>
      <c r="M18" s="84" t="s">
        <v>20</v>
      </c>
      <c r="N18" s="141"/>
      <c r="O18" s="64" t="s">
        <v>20</v>
      </c>
      <c r="P18" s="141">
        <v>4.1666666666666664E-2</v>
      </c>
      <c r="Q18" s="40" t="s">
        <v>1714</v>
      </c>
      <c r="R18" s="26" t="s">
        <v>14</v>
      </c>
      <c r="S18" s="12"/>
      <c r="T18" s="12"/>
    </row>
    <row r="19" spans="2:21">
      <c r="B19" s="69"/>
      <c r="C19" s="69" t="s">
        <v>625</v>
      </c>
      <c r="D19" s="69"/>
      <c r="E19" s="72" t="s">
        <v>645</v>
      </c>
      <c r="F19" s="69"/>
      <c r="G19" s="69" t="s">
        <v>627</v>
      </c>
      <c r="H19" s="69"/>
      <c r="I19" s="69"/>
      <c r="J19" s="69"/>
      <c r="K19" s="69"/>
      <c r="L19" s="69"/>
      <c r="M19" s="69"/>
      <c r="N19" s="141"/>
      <c r="O19" s="92"/>
      <c r="P19" s="141">
        <v>8.3333333333333329E-2</v>
      </c>
      <c r="Q19" s="40" t="s">
        <v>1715</v>
      </c>
      <c r="R19" s="27" t="s">
        <v>220</v>
      </c>
      <c r="S19" s="28"/>
    </row>
    <row r="20" spans="2:21">
      <c r="B20" s="69"/>
      <c r="C20" s="69"/>
      <c r="D20" s="69"/>
      <c r="E20" s="72" t="s">
        <v>632</v>
      </c>
      <c r="F20" s="69"/>
      <c r="G20" s="69" t="s">
        <v>332</v>
      </c>
      <c r="H20" s="69"/>
      <c r="I20" s="69"/>
      <c r="J20" s="69"/>
      <c r="K20" s="69"/>
      <c r="L20" s="69"/>
      <c r="M20" s="69"/>
      <c r="N20" s="141"/>
      <c r="O20" s="92"/>
      <c r="P20" s="143">
        <v>0.125</v>
      </c>
      <c r="Q20" s="40" t="s">
        <v>1716</v>
      </c>
      <c r="R20" s="10"/>
      <c r="S20" s="28"/>
    </row>
    <row r="21" spans="2:21">
      <c r="B21" s="69"/>
      <c r="C21" s="69"/>
      <c r="D21" s="69"/>
      <c r="E21" s="69" t="s">
        <v>633</v>
      </c>
      <c r="F21" s="69"/>
      <c r="G21" s="69" t="s">
        <v>628</v>
      </c>
      <c r="H21" s="69"/>
      <c r="I21" s="69"/>
      <c r="J21" s="69"/>
      <c r="K21" s="69"/>
      <c r="L21" s="69"/>
      <c r="M21" s="69"/>
      <c r="N21" s="171"/>
      <c r="O21" s="92"/>
      <c r="P21" s="141">
        <v>0.16666666666666699</v>
      </c>
      <c r="Q21" s="40" t="s">
        <v>1717</v>
      </c>
      <c r="R21" s="10"/>
      <c r="S21" s="28"/>
    </row>
    <row r="22" spans="2:21">
      <c r="B22" s="69"/>
      <c r="C22" s="69"/>
      <c r="D22" s="69"/>
      <c r="E22" s="72" t="s">
        <v>634</v>
      </c>
      <c r="F22" s="69"/>
      <c r="G22" s="69" t="s">
        <v>629</v>
      </c>
      <c r="H22" s="69"/>
      <c r="I22" s="69"/>
      <c r="J22" s="69"/>
      <c r="K22" s="69"/>
      <c r="L22" s="69"/>
      <c r="M22" s="69"/>
      <c r="N22" s="141"/>
      <c r="O22" s="92"/>
      <c r="P22" s="141">
        <v>0.20833333333333401</v>
      </c>
      <c r="Q22" s="40" t="s">
        <v>1718</v>
      </c>
      <c r="R22" s="10"/>
      <c r="S22" s="28"/>
    </row>
    <row r="23" spans="2:21">
      <c r="B23" s="69"/>
      <c r="C23" s="69"/>
      <c r="D23" s="69"/>
      <c r="E23" s="69" t="s">
        <v>635</v>
      </c>
      <c r="F23" s="69"/>
      <c r="G23" s="69" t="s">
        <v>630</v>
      </c>
      <c r="H23" s="69"/>
      <c r="I23" s="69"/>
      <c r="J23" s="69"/>
      <c r="K23" s="69"/>
      <c r="L23" s="69"/>
      <c r="M23" s="69"/>
      <c r="N23" s="141"/>
      <c r="O23" s="92"/>
      <c r="P23" s="143">
        <v>0.25</v>
      </c>
      <c r="Q23" s="40" t="s">
        <v>1719</v>
      </c>
      <c r="R23" s="10"/>
      <c r="S23" s="28"/>
    </row>
    <row r="24" spans="2:21">
      <c r="B24" s="69"/>
      <c r="C24" s="69"/>
      <c r="D24" s="69"/>
      <c r="E24" s="72"/>
      <c r="F24" s="69"/>
      <c r="G24" s="69" t="s">
        <v>631</v>
      </c>
      <c r="H24" s="69"/>
      <c r="I24" s="69"/>
      <c r="J24" s="69"/>
      <c r="K24" s="69"/>
      <c r="L24" s="69"/>
      <c r="M24" s="69"/>
      <c r="N24" s="141"/>
      <c r="O24" s="92"/>
      <c r="P24" s="141">
        <v>0.29166666666666702</v>
      </c>
      <c r="Q24" s="40" t="s">
        <v>1720</v>
      </c>
      <c r="R24" s="10"/>
      <c r="S24" s="28"/>
    </row>
    <row r="25" spans="2:21">
      <c r="B25" s="90"/>
      <c r="C25" s="69"/>
      <c r="D25" s="69"/>
      <c r="E25" s="72"/>
      <c r="F25" s="69"/>
      <c r="G25" s="69"/>
      <c r="H25" s="69"/>
      <c r="I25" s="69"/>
      <c r="J25" s="69"/>
      <c r="K25" s="69"/>
      <c r="L25" s="69"/>
      <c r="M25" s="70"/>
      <c r="N25" s="141"/>
      <c r="O25" s="40"/>
      <c r="P25" s="141"/>
      <c r="Q25" s="40"/>
      <c r="R25" s="10"/>
      <c r="S25" s="29"/>
    </row>
    <row r="26" spans="2:21">
      <c r="B26" s="90"/>
      <c r="C26" s="69"/>
      <c r="D26" s="69"/>
      <c r="E26" s="72"/>
      <c r="F26" s="69"/>
      <c r="G26" s="69"/>
      <c r="H26" s="69"/>
      <c r="I26" s="69"/>
      <c r="J26" s="69"/>
      <c r="K26" s="69"/>
      <c r="L26" s="69"/>
      <c r="M26" s="70"/>
      <c r="N26" s="141"/>
      <c r="O26" s="40"/>
      <c r="P26" s="141"/>
      <c r="Q26" s="40"/>
      <c r="R26" s="10"/>
      <c r="S26" s="29"/>
    </row>
    <row r="27" spans="2:21">
      <c r="B27" s="65">
        <v>2</v>
      </c>
      <c r="C27" s="104" t="s">
        <v>923</v>
      </c>
      <c r="D27" s="85" t="s">
        <v>22</v>
      </c>
      <c r="E27" s="69" t="s">
        <v>1196</v>
      </c>
      <c r="F27" s="85" t="s">
        <v>2220</v>
      </c>
      <c r="G27" s="69" t="s">
        <v>669</v>
      </c>
      <c r="H27" s="69" t="s">
        <v>374</v>
      </c>
      <c r="I27" s="84" t="s">
        <v>20</v>
      </c>
      <c r="J27" s="84" t="s">
        <v>20</v>
      </c>
      <c r="K27" s="84" t="s">
        <v>20</v>
      </c>
      <c r="L27" s="84" t="s">
        <v>20</v>
      </c>
      <c r="M27" s="84" t="s">
        <v>20</v>
      </c>
      <c r="N27" s="141"/>
      <c r="O27" s="64" t="s">
        <v>20</v>
      </c>
      <c r="P27" s="141">
        <v>4.1666666666666664E-2</v>
      </c>
      <c r="Q27" s="40" t="s">
        <v>1714</v>
      </c>
      <c r="R27" s="26" t="s">
        <v>14</v>
      </c>
      <c r="S27" s="12" t="s">
        <v>79</v>
      </c>
      <c r="T27" s="12"/>
    </row>
    <row r="28" spans="2:21">
      <c r="B28" s="69"/>
      <c r="C28" s="69"/>
      <c r="D28" s="69"/>
      <c r="E28" s="72" t="s">
        <v>1197</v>
      </c>
      <c r="F28" s="69"/>
      <c r="G28" s="69" t="s">
        <v>262</v>
      </c>
      <c r="H28" s="69" t="s">
        <v>365</v>
      </c>
      <c r="I28" s="69"/>
      <c r="J28" s="69"/>
      <c r="K28" s="69"/>
      <c r="L28" s="69"/>
      <c r="M28" s="69"/>
      <c r="N28" s="141"/>
      <c r="O28" s="92"/>
      <c r="P28" s="141">
        <v>8.3333333333333329E-2</v>
      </c>
      <c r="Q28" s="40" t="s">
        <v>1715</v>
      </c>
      <c r="R28" s="27" t="s">
        <v>220</v>
      </c>
      <c r="S28" s="28"/>
    </row>
    <row r="29" spans="2:21">
      <c r="B29" s="69"/>
      <c r="C29" s="69"/>
      <c r="D29" s="69"/>
      <c r="E29" s="72" t="s">
        <v>2221</v>
      </c>
      <c r="F29" s="69"/>
      <c r="G29" s="69" t="s">
        <v>263</v>
      </c>
      <c r="H29" s="72" t="s">
        <v>655</v>
      </c>
      <c r="I29" s="69"/>
      <c r="J29" s="69"/>
      <c r="K29" s="69"/>
      <c r="L29" s="69"/>
      <c r="M29" s="69"/>
      <c r="N29" s="141"/>
      <c r="O29" s="92"/>
      <c r="P29" s="143">
        <v>0.125</v>
      </c>
      <c r="Q29" s="40" t="s">
        <v>1716</v>
      </c>
      <c r="R29" s="10"/>
      <c r="S29" s="28"/>
    </row>
    <row r="30" spans="2:21">
      <c r="B30" s="69"/>
      <c r="C30" s="69"/>
      <c r="D30" s="69"/>
      <c r="E30" s="69" t="s">
        <v>1198</v>
      </c>
      <c r="F30" s="69"/>
      <c r="G30" s="69"/>
      <c r="H30" s="69" t="s">
        <v>1199</v>
      </c>
      <c r="I30" s="69"/>
      <c r="J30" s="69"/>
      <c r="K30" s="69"/>
      <c r="L30" s="69"/>
      <c r="M30" s="69"/>
      <c r="N30" s="141"/>
      <c r="O30" s="92"/>
      <c r="P30" s="141">
        <v>0.16666666666666699</v>
      </c>
      <c r="Q30" s="40" t="s">
        <v>1717</v>
      </c>
      <c r="R30" s="10"/>
      <c r="S30" s="28"/>
    </row>
    <row r="31" spans="2:21">
      <c r="B31" s="69"/>
      <c r="C31" s="69"/>
      <c r="D31" s="69"/>
      <c r="E31" s="72" t="s">
        <v>1200</v>
      </c>
      <c r="F31" s="69"/>
      <c r="G31" s="69"/>
      <c r="H31" s="69" t="s">
        <v>1201</v>
      </c>
      <c r="I31" s="69"/>
      <c r="J31" s="69"/>
      <c r="K31" s="69"/>
      <c r="L31" s="69"/>
      <c r="M31" s="69"/>
      <c r="N31" s="141"/>
      <c r="O31" s="92"/>
      <c r="P31" s="141">
        <v>0.20833333333333401</v>
      </c>
      <c r="Q31" s="40" t="s">
        <v>1718</v>
      </c>
      <c r="R31" s="10"/>
      <c r="S31" s="28"/>
    </row>
    <row r="32" spans="2:21">
      <c r="B32" s="69"/>
      <c r="C32" s="69"/>
      <c r="D32" s="69"/>
      <c r="E32" s="69" t="s">
        <v>1202</v>
      </c>
      <c r="F32" s="69"/>
      <c r="G32" s="69"/>
      <c r="H32" s="69"/>
      <c r="I32" s="69"/>
      <c r="J32" s="69"/>
      <c r="K32" s="69"/>
      <c r="L32" s="69"/>
      <c r="M32" s="69"/>
      <c r="N32" s="141"/>
      <c r="O32" s="92"/>
      <c r="P32" s="143">
        <v>0.25</v>
      </c>
      <c r="Q32" s="40" t="s">
        <v>1719</v>
      </c>
      <c r="R32" s="10"/>
      <c r="S32" s="28"/>
    </row>
    <row r="33" spans="2:20">
      <c r="B33" s="69"/>
      <c r="C33" s="69"/>
      <c r="D33" s="69"/>
      <c r="E33" s="72" t="s">
        <v>1203</v>
      </c>
      <c r="F33" s="69"/>
      <c r="G33" s="69"/>
      <c r="H33" s="69"/>
      <c r="I33" s="69"/>
      <c r="J33" s="69"/>
      <c r="K33" s="69"/>
      <c r="L33" s="69"/>
      <c r="M33" s="69"/>
      <c r="N33" s="141"/>
      <c r="O33" s="92"/>
      <c r="P33" s="141">
        <v>0.29166666666666702</v>
      </c>
      <c r="Q33" s="40" t="s">
        <v>1720</v>
      </c>
      <c r="R33" s="10"/>
      <c r="S33" s="28"/>
    </row>
    <row r="34" spans="2:20">
      <c r="B34" s="90"/>
      <c r="C34" s="69"/>
      <c r="D34" s="69"/>
      <c r="E34" s="72"/>
      <c r="F34" s="69"/>
      <c r="G34" s="69"/>
      <c r="H34" s="69"/>
      <c r="I34" s="69"/>
      <c r="J34" s="69"/>
      <c r="K34" s="69"/>
      <c r="L34" s="69"/>
      <c r="M34" s="70"/>
      <c r="N34" s="145"/>
      <c r="O34" s="40"/>
      <c r="P34" s="141"/>
      <c r="Q34" s="40"/>
      <c r="R34" s="10"/>
      <c r="S34" s="29"/>
    </row>
    <row r="35" spans="2:20">
      <c r="B35" s="65">
        <v>3</v>
      </c>
      <c r="C35" s="69" t="s">
        <v>3116</v>
      </c>
      <c r="D35" s="85" t="s">
        <v>22</v>
      </c>
      <c r="E35" s="69" t="s">
        <v>1238</v>
      </c>
      <c r="F35" s="101" t="s">
        <v>1239</v>
      </c>
      <c r="G35" s="69" t="s">
        <v>622</v>
      </c>
      <c r="H35" s="69" t="s">
        <v>620</v>
      </c>
      <c r="I35" s="85">
        <v>20</v>
      </c>
      <c r="J35" s="86">
        <v>15</v>
      </c>
      <c r="K35" s="85">
        <v>35</v>
      </c>
      <c r="L35" s="85" t="s">
        <v>20</v>
      </c>
      <c r="M35" s="85" t="s">
        <v>20</v>
      </c>
      <c r="N35" s="141">
        <v>4.1666666666666664E-2</v>
      </c>
      <c r="O35" s="40" t="s">
        <v>1714</v>
      </c>
      <c r="P35" s="141">
        <v>4.1666666666666664E-2</v>
      </c>
      <c r="Q35" s="40" t="s">
        <v>1716</v>
      </c>
      <c r="R35" s="26" t="s">
        <v>14</v>
      </c>
      <c r="S35" s="12"/>
      <c r="T35" s="12"/>
    </row>
    <row r="36" spans="2:20">
      <c r="B36" s="69"/>
      <c r="C36" s="69"/>
      <c r="D36" s="69"/>
      <c r="E36" s="72" t="s">
        <v>1240</v>
      </c>
      <c r="F36" s="69"/>
      <c r="G36" s="69" t="s">
        <v>364</v>
      </c>
      <c r="H36" s="69" t="s">
        <v>1241</v>
      </c>
      <c r="I36" s="69"/>
      <c r="J36" s="69"/>
      <c r="K36" s="69"/>
      <c r="L36" s="69"/>
      <c r="M36" s="69"/>
      <c r="N36" s="141">
        <v>8.3333333333333329E-2</v>
      </c>
      <c r="O36" s="40" t="s">
        <v>1715</v>
      </c>
      <c r="P36" s="141">
        <v>8.3333333333333329E-2</v>
      </c>
      <c r="Q36" s="40" t="s">
        <v>1717</v>
      </c>
      <c r="R36" s="27" t="s">
        <v>220</v>
      </c>
      <c r="S36" s="28"/>
    </row>
    <row r="37" spans="2:20">
      <c r="B37" s="69"/>
      <c r="C37" s="69"/>
      <c r="D37" s="85"/>
      <c r="E37" s="69" t="s">
        <v>1242</v>
      </c>
      <c r="F37" s="85"/>
      <c r="G37" s="69" t="s">
        <v>263</v>
      </c>
      <c r="H37" s="69" t="s">
        <v>621</v>
      </c>
      <c r="I37" s="84"/>
      <c r="J37" s="84"/>
      <c r="K37" s="84"/>
      <c r="L37" s="84"/>
      <c r="M37" s="84"/>
      <c r="N37" s="143">
        <v>0.125</v>
      </c>
      <c r="O37" s="40" t="s">
        <v>1720</v>
      </c>
      <c r="P37" s="143">
        <v>0.125</v>
      </c>
      <c r="Q37" s="40" t="s">
        <v>1718</v>
      </c>
      <c r="R37" s="10"/>
      <c r="S37" s="28"/>
    </row>
    <row r="38" spans="2:20">
      <c r="B38" s="69"/>
      <c r="C38" s="69"/>
      <c r="D38" s="69"/>
      <c r="E38" s="72" t="s">
        <v>1243</v>
      </c>
      <c r="F38" s="69"/>
      <c r="G38" s="69"/>
      <c r="H38" s="69" t="s">
        <v>1244</v>
      </c>
      <c r="I38" s="69"/>
      <c r="J38" s="69"/>
      <c r="K38" s="69"/>
      <c r="L38" s="69"/>
      <c r="M38" s="69"/>
      <c r="N38" s="141">
        <v>0.16666666666666699</v>
      </c>
      <c r="O38" s="40" t="s">
        <v>1723</v>
      </c>
      <c r="P38" s="141">
        <v>0.16666666666666699</v>
      </c>
      <c r="Q38" s="40" t="s">
        <v>1719</v>
      </c>
      <c r="R38" s="10"/>
      <c r="S38" s="28"/>
    </row>
    <row r="39" spans="2:20">
      <c r="B39" s="69"/>
      <c r="C39" s="69"/>
      <c r="D39" s="69"/>
      <c r="E39" s="72" t="s">
        <v>1245</v>
      </c>
      <c r="F39" s="69"/>
      <c r="G39" s="69"/>
      <c r="H39" s="69" t="s">
        <v>1246</v>
      </c>
      <c r="I39" s="69"/>
      <c r="J39" s="69"/>
      <c r="K39" s="69"/>
      <c r="L39" s="69"/>
      <c r="M39" s="69"/>
      <c r="N39" s="141">
        <v>0.20833333333333401</v>
      </c>
      <c r="O39" s="40" t="s">
        <v>1726</v>
      </c>
      <c r="P39" s="141">
        <v>0.20833333333333401</v>
      </c>
      <c r="Q39" s="40" t="s">
        <v>1721</v>
      </c>
      <c r="R39" s="10"/>
      <c r="S39" s="28"/>
    </row>
    <row r="40" spans="2:20">
      <c r="B40" s="69"/>
      <c r="C40" s="69"/>
      <c r="D40" s="69"/>
      <c r="E40" s="69" t="s">
        <v>1247</v>
      </c>
      <c r="F40" s="69"/>
      <c r="G40" s="69"/>
      <c r="H40" s="69" t="s">
        <v>1248</v>
      </c>
      <c r="I40" s="69"/>
      <c r="J40" s="69"/>
      <c r="K40" s="69"/>
      <c r="L40" s="69"/>
      <c r="M40" s="69"/>
      <c r="N40" s="143"/>
      <c r="O40" s="92"/>
      <c r="P40" s="143">
        <v>0.25</v>
      </c>
      <c r="Q40" s="40" t="s">
        <v>1722</v>
      </c>
      <c r="R40" s="10"/>
      <c r="S40" s="28"/>
    </row>
    <row r="41" spans="2:20">
      <c r="B41" s="69"/>
      <c r="C41" s="69"/>
      <c r="D41" s="69"/>
      <c r="E41" s="72" t="s">
        <v>1249</v>
      </c>
      <c r="F41" s="69"/>
      <c r="G41" s="100"/>
      <c r="H41" s="69" t="s">
        <v>1250</v>
      </c>
      <c r="I41" s="69"/>
      <c r="J41" s="69"/>
      <c r="K41" s="69"/>
      <c r="L41" s="69"/>
      <c r="M41" s="69"/>
      <c r="N41" s="141"/>
      <c r="O41" s="92"/>
      <c r="P41" s="141">
        <v>0.29166666666666702</v>
      </c>
      <c r="Q41" s="40" t="s">
        <v>1724</v>
      </c>
      <c r="R41" s="10"/>
      <c r="S41" s="28"/>
    </row>
    <row r="42" spans="2:20">
      <c r="B42" s="69"/>
      <c r="C42" s="69"/>
      <c r="D42" s="69"/>
      <c r="E42" s="69" t="s">
        <v>1251</v>
      </c>
      <c r="F42" s="69"/>
      <c r="G42" s="69"/>
      <c r="H42" s="69"/>
      <c r="I42" s="69"/>
      <c r="J42" s="69"/>
      <c r="K42" s="69"/>
      <c r="L42" s="69"/>
      <c r="M42" s="69"/>
      <c r="N42" s="141"/>
      <c r="O42" s="40"/>
      <c r="P42" s="141">
        <v>0.33333333333333398</v>
      </c>
      <c r="Q42" s="40" t="s">
        <v>1725</v>
      </c>
      <c r="R42" s="10"/>
      <c r="S42" s="28"/>
    </row>
    <row r="43" spans="2:20">
      <c r="B43" s="69"/>
      <c r="C43" s="69"/>
      <c r="D43" s="69"/>
      <c r="E43" s="72" t="s">
        <v>1252</v>
      </c>
      <c r="F43" s="69"/>
      <c r="G43" s="69"/>
      <c r="H43" s="69"/>
      <c r="I43" s="69"/>
      <c r="J43" s="69"/>
      <c r="K43" s="69"/>
      <c r="L43" s="69"/>
      <c r="M43" s="69"/>
      <c r="N43" s="143"/>
      <c r="O43" s="40"/>
      <c r="P43" s="143">
        <v>0.375</v>
      </c>
      <c r="Q43" s="40" t="s">
        <v>1727</v>
      </c>
      <c r="R43" s="10"/>
      <c r="S43" s="28"/>
    </row>
    <row r="44" spans="2:20">
      <c r="B44" s="69"/>
      <c r="C44" s="69"/>
      <c r="D44" s="69"/>
      <c r="E44" s="72" t="s">
        <v>1253</v>
      </c>
      <c r="F44" s="69"/>
      <c r="G44" s="69"/>
      <c r="H44" s="69"/>
      <c r="I44" s="69"/>
      <c r="J44" s="69"/>
      <c r="K44" s="69"/>
      <c r="L44" s="69"/>
      <c r="M44" s="69"/>
      <c r="N44" s="141"/>
      <c r="O44" s="40"/>
      <c r="P44" s="141">
        <v>0.41666666666666702</v>
      </c>
      <c r="Q44" s="40" t="s">
        <v>1728</v>
      </c>
      <c r="R44" s="10"/>
      <c r="S44" s="28"/>
    </row>
    <row r="45" spans="2:20">
      <c r="B45" s="90"/>
      <c r="C45" s="69"/>
      <c r="D45" s="69"/>
      <c r="E45" s="72"/>
      <c r="F45" s="69"/>
      <c r="G45" s="69"/>
      <c r="H45" s="69"/>
      <c r="I45" s="69"/>
      <c r="J45" s="69"/>
      <c r="K45" s="69"/>
      <c r="L45" s="69"/>
      <c r="M45" s="70"/>
      <c r="N45" s="141"/>
      <c r="O45" s="40"/>
      <c r="P45" s="141"/>
      <c r="Q45" s="40"/>
      <c r="R45" s="10"/>
      <c r="S45" s="29"/>
    </row>
    <row r="46" spans="2:20">
      <c r="B46" s="65">
        <v>4</v>
      </c>
      <c r="C46" s="69" t="s">
        <v>924</v>
      </c>
      <c r="D46" s="85" t="s">
        <v>22</v>
      </c>
      <c r="E46" s="69" t="s">
        <v>1213</v>
      </c>
      <c r="F46" s="85" t="s">
        <v>2222</v>
      </c>
      <c r="G46" s="69" t="s">
        <v>1214</v>
      </c>
      <c r="H46" s="69" t="s">
        <v>190</v>
      </c>
      <c r="I46" s="84">
        <v>15</v>
      </c>
      <c r="J46" s="85" t="s">
        <v>20</v>
      </c>
      <c r="K46" s="65">
        <v>15</v>
      </c>
      <c r="L46" s="85" t="s">
        <v>20</v>
      </c>
      <c r="M46" s="85" t="s">
        <v>20</v>
      </c>
      <c r="N46" s="141">
        <v>4.1666666666666664E-2</v>
      </c>
      <c r="O46" s="40" t="s">
        <v>1715</v>
      </c>
      <c r="P46" s="141">
        <v>4.1666666666666664E-2</v>
      </c>
      <c r="Q46" s="40" t="s">
        <v>1714</v>
      </c>
      <c r="R46" s="26" t="s">
        <v>14</v>
      </c>
      <c r="S46" s="28"/>
    </row>
    <row r="47" spans="2:20">
      <c r="B47" s="90"/>
      <c r="C47" s="69"/>
      <c r="D47" s="69"/>
      <c r="E47" s="72" t="s">
        <v>1215</v>
      </c>
      <c r="F47" s="70"/>
      <c r="G47" s="69" t="s">
        <v>118</v>
      </c>
      <c r="H47" s="69" t="s">
        <v>1216</v>
      </c>
      <c r="I47" s="65"/>
      <c r="J47" s="65"/>
      <c r="K47" s="65"/>
      <c r="L47" s="69"/>
      <c r="M47" s="69"/>
      <c r="N47" s="141">
        <v>8.3333333333333329E-2</v>
      </c>
      <c r="O47" s="40" t="s">
        <v>1721</v>
      </c>
      <c r="P47" s="141">
        <v>8.3333333333333329E-2</v>
      </c>
      <c r="Q47" s="40" t="s">
        <v>1716</v>
      </c>
      <c r="R47" s="27" t="s">
        <v>220</v>
      </c>
      <c r="S47" s="28"/>
    </row>
    <row r="48" spans="2:20">
      <c r="B48" s="90"/>
      <c r="C48" s="69"/>
      <c r="D48" s="69"/>
      <c r="E48" s="69" t="s">
        <v>1217</v>
      </c>
      <c r="F48" s="70"/>
      <c r="G48" s="69" t="s">
        <v>262</v>
      </c>
      <c r="H48" s="69" t="s">
        <v>745</v>
      </c>
      <c r="I48" s="65"/>
      <c r="J48" s="65"/>
      <c r="K48" s="65"/>
      <c r="L48" s="69"/>
      <c r="M48" s="69"/>
      <c r="N48" s="143">
        <v>0.125</v>
      </c>
      <c r="O48" s="40" t="s">
        <v>1723</v>
      </c>
      <c r="P48" s="143">
        <v>0.125</v>
      </c>
      <c r="Q48" s="40" t="s">
        <v>1717</v>
      </c>
      <c r="R48" s="10"/>
      <c r="S48" s="28"/>
    </row>
    <row r="49" spans="2:19">
      <c r="B49" s="90"/>
      <c r="C49" s="69"/>
      <c r="D49" s="69"/>
      <c r="E49" s="72" t="s">
        <v>1218</v>
      </c>
      <c r="F49" s="69"/>
      <c r="G49" s="69" t="s">
        <v>263</v>
      </c>
      <c r="H49" s="72" t="s">
        <v>1219</v>
      </c>
      <c r="I49" s="65"/>
      <c r="J49" s="65"/>
      <c r="K49" s="65"/>
      <c r="L49" s="69"/>
      <c r="M49" s="69"/>
      <c r="N49" s="141"/>
      <c r="O49" s="92"/>
      <c r="P49" s="141">
        <v>0.16666666666666699</v>
      </c>
      <c r="Q49" s="40" t="s">
        <v>1718</v>
      </c>
      <c r="R49" s="10"/>
      <c r="S49" s="28"/>
    </row>
    <row r="50" spans="2:19">
      <c r="B50" s="90"/>
      <c r="C50" s="69"/>
      <c r="D50" s="69"/>
      <c r="E50" s="72" t="s">
        <v>1220</v>
      </c>
      <c r="F50" s="69"/>
      <c r="G50" s="69"/>
      <c r="H50" s="69" t="s">
        <v>1221</v>
      </c>
      <c r="I50" s="65"/>
      <c r="J50" s="65"/>
      <c r="K50" s="65"/>
      <c r="L50" s="69"/>
      <c r="M50" s="69"/>
      <c r="N50" s="145"/>
      <c r="O50" s="92"/>
      <c r="P50" s="141">
        <v>0.20833333333333401</v>
      </c>
      <c r="Q50" s="40" t="s">
        <v>1719</v>
      </c>
      <c r="R50" s="10"/>
      <c r="S50" s="28"/>
    </row>
    <row r="51" spans="2:19">
      <c r="B51" s="90"/>
      <c r="C51" s="69"/>
      <c r="D51" s="69"/>
      <c r="E51" s="69"/>
      <c r="F51" s="69"/>
      <c r="G51" s="69"/>
      <c r="H51" s="69" t="s">
        <v>655</v>
      </c>
      <c r="I51" s="65"/>
      <c r="J51" s="65"/>
      <c r="K51" s="65"/>
      <c r="L51" s="69"/>
      <c r="M51" s="69"/>
      <c r="N51" s="145"/>
      <c r="O51" s="92"/>
      <c r="P51" s="143">
        <v>0.25</v>
      </c>
      <c r="Q51" s="40" t="s">
        <v>1720</v>
      </c>
      <c r="R51" s="10"/>
      <c r="S51" s="28"/>
    </row>
    <row r="52" spans="2:19">
      <c r="B52" s="90"/>
      <c r="C52" s="69"/>
      <c r="D52" s="69"/>
      <c r="E52" s="72"/>
      <c r="F52" s="69"/>
      <c r="G52" s="100"/>
      <c r="H52" s="69" t="s">
        <v>1222</v>
      </c>
      <c r="I52" s="65"/>
      <c r="J52" s="65"/>
      <c r="K52" s="65"/>
      <c r="L52" s="69"/>
      <c r="M52" s="69"/>
      <c r="N52" s="145"/>
      <c r="O52" s="92"/>
      <c r="P52" s="141">
        <v>0.29166666666666702</v>
      </c>
      <c r="Q52" s="40" t="s">
        <v>1722</v>
      </c>
      <c r="R52" s="10"/>
      <c r="S52" s="28"/>
    </row>
    <row r="53" spans="2:19">
      <c r="B53" s="90"/>
      <c r="C53" s="69"/>
      <c r="D53" s="69"/>
      <c r="E53" s="69"/>
      <c r="F53" s="69"/>
      <c r="G53" s="69"/>
      <c r="H53" s="69" t="s">
        <v>1223</v>
      </c>
      <c r="I53" s="65"/>
      <c r="J53" s="65"/>
      <c r="K53" s="65"/>
      <c r="L53" s="69"/>
      <c r="M53" s="69"/>
      <c r="N53" s="145"/>
      <c r="O53" s="40"/>
      <c r="P53" s="141">
        <v>0.33333333333333398</v>
      </c>
      <c r="Q53" s="40" t="s">
        <v>1724</v>
      </c>
      <c r="R53" s="10"/>
      <c r="S53" s="28"/>
    </row>
    <row r="54" spans="2:19">
      <c r="B54" s="90"/>
      <c r="C54" s="69"/>
      <c r="D54" s="69"/>
      <c r="E54" s="72"/>
      <c r="F54" s="69"/>
      <c r="G54" s="69"/>
      <c r="H54" s="72"/>
      <c r="I54" s="65"/>
      <c r="J54" s="65"/>
      <c r="K54" s="65"/>
      <c r="L54" s="69"/>
      <c r="M54" s="69"/>
      <c r="N54" s="141"/>
      <c r="O54" s="40"/>
      <c r="P54" s="143">
        <v>0.375</v>
      </c>
      <c r="Q54" s="40" t="s">
        <v>1725</v>
      </c>
      <c r="R54" s="10"/>
      <c r="S54" s="28"/>
    </row>
    <row r="55" spans="2:19">
      <c r="B55" s="90"/>
      <c r="C55" s="69"/>
      <c r="D55" s="69"/>
      <c r="E55" s="72"/>
      <c r="F55" s="69"/>
      <c r="G55" s="69"/>
      <c r="H55" s="69"/>
      <c r="I55" s="69"/>
      <c r="J55" s="69"/>
      <c r="K55" s="69"/>
      <c r="L55" s="69"/>
      <c r="M55" s="70"/>
      <c r="N55" s="172"/>
      <c r="O55" s="40"/>
      <c r="P55" s="141"/>
      <c r="Q55" s="40"/>
      <c r="R55" s="10"/>
      <c r="S55" s="29"/>
    </row>
    <row r="56" spans="2:19">
      <c r="B56" s="65">
        <v>5</v>
      </c>
      <c r="C56" s="69" t="s">
        <v>749</v>
      </c>
      <c r="D56" s="85" t="s">
        <v>22</v>
      </c>
      <c r="E56" s="69" t="s">
        <v>831</v>
      </c>
      <c r="F56" s="317" t="s">
        <v>2823</v>
      </c>
      <c r="G56" s="69" t="s">
        <v>488</v>
      </c>
      <c r="H56" s="69" t="s">
        <v>374</v>
      </c>
      <c r="I56" s="84" t="s">
        <v>20</v>
      </c>
      <c r="J56" s="84" t="s">
        <v>20</v>
      </c>
      <c r="K56" s="84" t="s">
        <v>20</v>
      </c>
      <c r="L56" s="84" t="s">
        <v>20</v>
      </c>
      <c r="M56" s="84" t="s">
        <v>20</v>
      </c>
      <c r="N56" s="141"/>
      <c r="O56" s="64" t="s">
        <v>20</v>
      </c>
      <c r="P56" s="141">
        <v>4.1666666666666664E-2</v>
      </c>
      <c r="Q56" s="40" t="s">
        <v>1714</v>
      </c>
      <c r="R56" s="26" t="s">
        <v>14</v>
      </c>
      <c r="S56" s="28"/>
    </row>
    <row r="57" spans="2:19">
      <c r="B57" s="90"/>
      <c r="C57" s="69"/>
      <c r="D57" s="69"/>
      <c r="E57" s="72" t="s">
        <v>750</v>
      </c>
      <c r="F57" s="69"/>
      <c r="G57" s="69" t="s">
        <v>747</v>
      </c>
      <c r="H57" s="69"/>
      <c r="I57" s="65"/>
      <c r="J57" s="65"/>
      <c r="K57" s="65"/>
      <c r="L57" s="72"/>
      <c r="M57" s="69"/>
      <c r="N57" s="141"/>
      <c r="O57" s="92"/>
      <c r="P57" s="141">
        <v>8.3333333333333329E-2</v>
      </c>
      <c r="Q57" s="40" t="s">
        <v>1715</v>
      </c>
      <c r="R57" s="27" t="s">
        <v>220</v>
      </c>
      <c r="S57" s="28"/>
    </row>
    <row r="58" spans="2:19">
      <c r="B58" s="90"/>
      <c r="C58" s="69"/>
      <c r="D58" s="69"/>
      <c r="E58" s="69" t="s">
        <v>751</v>
      </c>
      <c r="F58" s="69"/>
      <c r="G58" s="69" t="s">
        <v>332</v>
      </c>
      <c r="H58" s="69"/>
      <c r="I58" s="65"/>
      <c r="J58" s="65"/>
      <c r="K58" s="65"/>
      <c r="L58" s="72"/>
      <c r="M58" s="69"/>
      <c r="N58" s="141"/>
      <c r="O58" s="92"/>
      <c r="P58" s="143">
        <v>0.125</v>
      </c>
      <c r="Q58" s="40" t="s">
        <v>1716</v>
      </c>
      <c r="R58" s="10"/>
      <c r="S58" s="28"/>
    </row>
    <row r="59" spans="2:19">
      <c r="B59" s="90"/>
      <c r="C59" s="69"/>
      <c r="D59" s="69"/>
      <c r="E59" s="72" t="s">
        <v>753</v>
      </c>
      <c r="F59" s="69"/>
      <c r="G59" s="69" t="s">
        <v>754</v>
      </c>
      <c r="H59" s="69"/>
      <c r="I59" s="65"/>
      <c r="J59" s="65"/>
      <c r="K59" s="65"/>
      <c r="L59" s="72"/>
      <c r="M59" s="69"/>
      <c r="N59" s="141"/>
      <c r="O59" s="92"/>
      <c r="P59" s="141">
        <v>0.16666666666666699</v>
      </c>
      <c r="Q59" s="40" t="s">
        <v>1717</v>
      </c>
      <c r="R59" s="10"/>
      <c r="S59" s="28"/>
    </row>
    <row r="60" spans="2:19">
      <c r="B60" s="90"/>
      <c r="C60" s="69"/>
      <c r="D60" s="69"/>
      <c r="E60" s="69" t="s">
        <v>752</v>
      </c>
      <c r="F60" s="69"/>
      <c r="G60" s="100" t="s">
        <v>757</v>
      </c>
      <c r="H60" s="69"/>
      <c r="I60" s="65"/>
      <c r="J60" s="65"/>
      <c r="K60" s="65"/>
      <c r="L60" s="72"/>
      <c r="M60" s="69"/>
      <c r="N60" s="141"/>
      <c r="O60" s="92"/>
      <c r="P60" s="141">
        <v>0.20833333333333401</v>
      </c>
      <c r="Q60" s="40" t="s">
        <v>1718</v>
      </c>
      <c r="R60" s="10"/>
      <c r="S60" s="28"/>
    </row>
    <row r="61" spans="2:19">
      <c r="B61" s="90"/>
      <c r="C61" s="69"/>
      <c r="D61" s="69"/>
      <c r="E61" s="69"/>
      <c r="F61" s="69"/>
      <c r="G61" s="69" t="s">
        <v>755</v>
      </c>
      <c r="H61" s="69"/>
      <c r="I61" s="65"/>
      <c r="J61" s="65"/>
      <c r="K61" s="65"/>
      <c r="L61" s="72"/>
      <c r="M61" s="69"/>
      <c r="N61" s="141"/>
      <c r="O61" s="92"/>
      <c r="P61" s="143">
        <v>0.25</v>
      </c>
      <c r="Q61" s="40" t="s">
        <v>1719</v>
      </c>
      <c r="R61" s="10"/>
      <c r="S61" s="28"/>
    </row>
    <row r="62" spans="2:19">
      <c r="B62" s="90"/>
      <c r="C62" s="69"/>
      <c r="D62" s="69"/>
      <c r="E62" s="69"/>
      <c r="F62" s="69"/>
      <c r="G62" s="100" t="s">
        <v>756</v>
      </c>
      <c r="H62" s="69"/>
      <c r="I62" s="65"/>
      <c r="J62" s="65"/>
      <c r="K62" s="65"/>
      <c r="L62" s="72"/>
      <c r="M62" s="69"/>
      <c r="N62" s="141"/>
      <c r="O62" s="92"/>
      <c r="P62" s="141">
        <v>0.29166666666666702</v>
      </c>
      <c r="Q62" s="40" t="s">
        <v>1720</v>
      </c>
      <c r="R62" s="10"/>
      <c r="S62" s="28"/>
    </row>
    <row r="63" spans="2:19">
      <c r="B63" s="90"/>
      <c r="C63" s="69"/>
      <c r="D63" s="69"/>
      <c r="E63" s="72"/>
      <c r="F63" s="69"/>
      <c r="G63" s="69"/>
      <c r="H63" s="69"/>
      <c r="I63" s="69"/>
      <c r="J63" s="69"/>
      <c r="K63" s="69"/>
      <c r="L63" s="69"/>
      <c r="M63" s="70"/>
      <c r="N63" s="145"/>
      <c r="O63" s="40"/>
      <c r="P63" s="141"/>
      <c r="Q63" s="40"/>
      <c r="R63" s="10"/>
      <c r="S63" s="29"/>
    </row>
    <row r="64" spans="2:19">
      <c r="B64" s="65">
        <v>6</v>
      </c>
      <c r="C64" s="104" t="s">
        <v>922</v>
      </c>
      <c r="D64" s="85" t="s">
        <v>22</v>
      </c>
      <c r="E64" s="69" t="s">
        <v>1192</v>
      </c>
      <c r="F64" s="85" t="s">
        <v>2223</v>
      </c>
      <c r="G64" s="69" t="s">
        <v>1193</v>
      </c>
      <c r="H64" s="69" t="s">
        <v>1194</v>
      </c>
      <c r="I64" s="84">
        <v>2</v>
      </c>
      <c r="J64" s="84">
        <v>3</v>
      </c>
      <c r="K64" s="84">
        <v>5</v>
      </c>
      <c r="L64" s="84" t="s">
        <v>20</v>
      </c>
      <c r="M64" s="84" t="s">
        <v>20</v>
      </c>
      <c r="N64" s="141">
        <v>4.1666666666666664E-2</v>
      </c>
      <c r="O64" s="40" t="s">
        <v>1714</v>
      </c>
      <c r="P64" s="141">
        <v>4.1666666666666664E-2</v>
      </c>
      <c r="Q64" s="40" t="s">
        <v>1716</v>
      </c>
      <c r="R64" s="26" t="s">
        <v>14</v>
      </c>
      <c r="S64" s="28"/>
    </row>
    <row r="65" spans="2:19">
      <c r="B65" s="90"/>
      <c r="C65" s="69"/>
      <c r="D65" s="69"/>
      <c r="E65" s="72" t="s">
        <v>1195</v>
      </c>
      <c r="F65" s="70"/>
      <c r="G65" s="69" t="s">
        <v>262</v>
      </c>
      <c r="H65" s="69" t="s">
        <v>2814</v>
      </c>
      <c r="I65" s="65"/>
      <c r="J65" s="65"/>
      <c r="K65" s="65"/>
      <c r="L65" s="69"/>
      <c r="M65" s="69"/>
      <c r="N65" s="141">
        <v>8.3333333333333329E-2</v>
      </c>
      <c r="O65" s="40" t="s">
        <v>1715</v>
      </c>
      <c r="P65" s="141">
        <v>8.3333333333333329E-2</v>
      </c>
      <c r="Q65" s="40" t="s">
        <v>1719</v>
      </c>
      <c r="R65" s="27" t="s">
        <v>220</v>
      </c>
      <c r="S65" s="28"/>
    </row>
    <row r="66" spans="2:19">
      <c r="B66" s="90"/>
      <c r="C66" s="69"/>
      <c r="D66" s="69"/>
      <c r="E66" s="72"/>
      <c r="F66" s="70"/>
      <c r="G66" s="69" t="s">
        <v>263</v>
      </c>
      <c r="H66" s="82" t="s">
        <v>2813</v>
      </c>
      <c r="I66" s="65"/>
      <c r="J66" s="65"/>
      <c r="K66" s="65"/>
      <c r="L66" s="69"/>
      <c r="M66" s="69"/>
      <c r="N66" s="143">
        <v>0.125</v>
      </c>
      <c r="O66" s="40" t="s">
        <v>1717</v>
      </c>
      <c r="P66" s="143">
        <v>0.125</v>
      </c>
      <c r="Q66" s="40" t="s">
        <v>1724</v>
      </c>
      <c r="R66" s="10"/>
      <c r="S66" s="28"/>
    </row>
    <row r="67" spans="2:19">
      <c r="B67" s="90"/>
      <c r="C67" s="69"/>
      <c r="D67" s="69"/>
      <c r="E67" s="72"/>
      <c r="F67" s="69"/>
      <c r="G67" s="69"/>
      <c r="H67" s="69" t="s">
        <v>2815</v>
      </c>
      <c r="I67" s="65"/>
      <c r="J67" s="65"/>
      <c r="K67" s="65"/>
      <c r="L67" s="69"/>
      <c r="M67" s="69"/>
      <c r="N67" s="141">
        <v>0.20833333333333401</v>
      </c>
      <c r="O67" s="40" t="s">
        <v>1720</v>
      </c>
      <c r="P67" s="141"/>
      <c r="Q67" s="40"/>
      <c r="R67" s="10"/>
      <c r="S67" s="28"/>
    </row>
    <row r="68" spans="2:19">
      <c r="B68" s="90"/>
      <c r="C68" s="69"/>
      <c r="D68" s="69"/>
      <c r="E68" s="69"/>
      <c r="F68" s="69"/>
      <c r="G68" s="69"/>
      <c r="H68" s="69" t="s">
        <v>2816</v>
      </c>
      <c r="I68" s="65"/>
      <c r="J68" s="65"/>
      <c r="K68" s="65"/>
      <c r="L68" s="69"/>
      <c r="M68" s="69"/>
      <c r="N68" s="143">
        <v>0.25</v>
      </c>
      <c r="O68" s="40" t="s">
        <v>1721</v>
      </c>
      <c r="P68" s="143"/>
      <c r="Q68" s="40"/>
      <c r="R68" s="10"/>
      <c r="S68" s="28"/>
    </row>
    <row r="69" spans="2:19">
      <c r="B69" s="90"/>
      <c r="C69" s="69"/>
      <c r="D69" s="69"/>
      <c r="E69" s="72"/>
      <c r="F69" s="69"/>
      <c r="G69" s="69"/>
      <c r="H69" s="69" t="s">
        <v>2817</v>
      </c>
      <c r="I69" s="65"/>
      <c r="J69" s="65"/>
      <c r="K69" s="65"/>
      <c r="L69" s="69"/>
      <c r="M69" s="69"/>
      <c r="N69" s="141">
        <v>0.29166666666666702</v>
      </c>
      <c r="O69" s="40" t="s">
        <v>1722</v>
      </c>
      <c r="P69" s="141"/>
      <c r="Q69" s="40"/>
      <c r="R69" s="10"/>
      <c r="S69" s="28"/>
    </row>
    <row r="70" spans="2:19">
      <c r="B70" s="90"/>
      <c r="C70" s="69"/>
      <c r="D70" s="69"/>
      <c r="E70" s="72"/>
      <c r="F70" s="69"/>
      <c r="G70" s="69"/>
      <c r="H70" s="69"/>
      <c r="I70" s="69"/>
      <c r="J70" s="69"/>
      <c r="K70" s="69"/>
      <c r="L70" s="69"/>
      <c r="M70" s="70"/>
      <c r="N70" s="141"/>
      <c r="O70" s="40"/>
      <c r="P70" s="141"/>
      <c r="Q70" s="40"/>
      <c r="R70" s="10"/>
      <c r="S70" s="29"/>
    </row>
    <row r="71" spans="2:19">
      <c r="B71" s="65">
        <v>7</v>
      </c>
      <c r="C71" s="69" t="s">
        <v>687</v>
      </c>
      <c r="D71" s="85" t="s">
        <v>22</v>
      </c>
      <c r="E71" s="69" t="s">
        <v>691</v>
      </c>
      <c r="F71" s="85" t="s">
        <v>705</v>
      </c>
      <c r="G71" s="69" t="s">
        <v>688</v>
      </c>
      <c r="H71" s="69" t="s">
        <v>190</v>
      </c>
      <c r="I71" s="84">
        <v>18</v>
      </c>
      <c r="J71" s="86" t="s">
        <v>20</v>
      </c>
      <c r="K71" s="65">
        <v>18</v>
      </c>
      <c r="L71" s="86" t="s">
        <v>20</v>
      </c>
      <c r="M71" s="86" t="s">
        <v>20</v>
      </c>
      <c r="N71" s="141">
        <v>4.1666666666666664E-2</v>
      </c>
      <c r="O71" s="40" t="s">
        <v>1723</v>
      </c>
      <c r="P71" s="141">
        <v>4.1666666666666664E-2</v>
      </c>
      <c r="Q71" s="40" t="s">
        <v>1714</v>
      </c>
      <c r="R71" s="26" t="s">
        <v>14</v>
      </c>
      <c r="S71" s="28"/>
    </row>
    <row r="72" spans="2:19">
      <c r="B72" s="90"/>
      <c r="C72" s="69"/>
      <c r="D72" s="69"/>
      <c r="E72" s="72" t="s">
        <v>692</v>
      </c>
      <c r="F72" s="70"/>
      <c r="G72" s="69" t="s">
        <v>689</v>
      </c>
      <c r="H72" s="69" t="s">
        <v>703</v>
      </c>
      <c r="I72" s="65"/>
      <c r="J72" s="65"/>
      <c r="K72" s="65"/>
      <c r="L72" s="69"/>
      <c r="M72" s="69"/>
      <c r="N72" s="141">
        <v>8.3333333333333329E-2</v>
      </c>
      <c r="O72" s="40" t="s">
        <v>1725</v>
      </c>
      <c r="P72" s="141">
        <v>8.3333333333333329E-2</v>
      </c>
      <c r="Q72" s="40" t="s">
        <v>1715</v>
      </c>
      <c r="R72" s="27" t="s">
        <v>220</v>
      </c>
      <c r="S72" s="28"/>
    </row>
    <row r="73" spans="2:19">
      <c r="B73" s="90"/>
      <c r="C73" s="69"/>
      <c r="D73" s="69"/>
      <c r="E73" s="72" t="s">
        <v>693</v>
      </c>
      <c r="F73" s="70"/>
      <c r="G73" s="69" t="s">
        <v>332</v>
      </c>
      <c r="H73" s="69" t="s">
        <v>690</v>
      </c>
      <c r="I73" s="65"/>
      <c r="J73" s="65"/>
      <c r="K73" s="65"/>
      <c r="L73" s="69"/>
      <c r="M73" s="69"/>
      <c r="N73" s="141"/>
      <c r="O73" s="92"/>
      <c r="P73" s="143">
        <v>0.125</v>
      </c>
      <c r="Q73" s="40" t="s">
        <v>1716</v>
      </c>
      <c r="R73" s="10"/>
      <c r="S73" s="28"/>
    </row>
    <row r="74" spans="2:19">
      <c r="B74" s="90"/>
      <c r="C74" s="69"/>
      <c r="D74" s="69"/>
      <c r="E74" s="70" t="s">
        <v>694</v>
      </c>
      <c r="F74" s="70"/>
      <c r="G74" s="69" t="s">
        <v>365</v>
      </c>
      <c r="H74" s="100"/>
      <c r="I74" s="65"/>
      <c r="J74" s="65"/>
      <c r="K74" s="65"/>
      <c r="L74" s="69"/>
      <c r="M74" s="69"/>
      <c r="N74" s="141"/>
      <c r="O74" s="92"/>
      <c r="P74" s="141">
        <v>0.16666666666666699</v>
      </c>
      <c r="Q74" s="40" t="s">
        <v>1717</v>
      </c>
      <c r="R74" s="10"/>
      <c r="S74" s="28"/>
    </row>
    <row r="75" spans="2:19">
      <c r="B75" s="90"/>
      <c r="C75" s="69"/>
      <c r="D75" s="69"/>
      <c r="E75" s="69" t="s">
        <v>695</v>
      </c>
      <c r="F75" s="72"/>
      <c r="G75" s="69" t="s">
        <v>704</v>
      </c>
      <c r="H75" s="69"/>
      <c r="I75" s="65"/>
      <c r="J75" s="65"/>
      <c r="K75" s="65"/>
      <c r="L75" s="69"/>
      <c r="M75" s="69"/>
      <c r="N75" s="141"/>
      <c r="O75" s="92"/>
      <c r="P75" s="141">
        <v>0.20833333333333401</v>
      </c>
      <c r="Q75" s="40" t="s">
        <v>1718</v>
      </c>
      <c r="R75" s="10"/>
      <c r="S75" s="28"/>
    </row>
    <row r="76" spans="2:19">
      <c r="B76" s="90"/>
      <c r="C76" s="69"/>
      <c r="D76" s="69"/>
      <c r="E76" s="72" t="s">
        <v>696</v>
      </c>
      <c r="F76" s="70"/>
      <c r="G76" s="100" t="s">
        <v>706</v>
      </c>
      <c r="H76" s="69"/>
      <c r="I76" s="65"/>
      <c r="J76" s="65"/>
      <c r="K76" s="65"/>
      <c r="L76" s="69"/>
      <c r="M76" s="69"/>
      <c r="N76" s="172"/>
      <c r="O76" s="92"/>
      <c r="P76" s="143">
        <v>0.25</v>
      </c>
      <c r="Q76" s="40" t="s">
        <v>1719</v>
      </c>
      <c r="R76" s="10"/>
      <c r="S76" s="28"/>
    </row>
    <row r="77" spans="2:19">
      <c r="B77" s="90"/>
      <c r="C77" s="69"/>
      <c r="D77" s="69"/>
      <c r="E77" s="69" t="s">
        <v>697</v>
      </c>
      <c r="F77" s="70"/>
      <c r="G77" s="69"/>
      <c r="H77" s="69"/>
      <c r="I77" s="65"/>
      <c r="J77" s="65"/>
      <c r="K77" s="65"/>
      <c r="L77" s="69"/>
      <c r="M77" s="69"/>
      <c r="N77" s="141"/>
      <c r="O77" s="92"/>
      <c r="P77" s="141">
        <v>0.29166666666666702</v>
      </c>
      <c r="Q77" s="40" t="s">
        <v>1720</v>
      </c>
      <c r="R77" s="10"/>
      <c r="S77" s="28"/>
    </row>
    <row r="78" spans="2:19">
      <c r="B78" s="90"/>
      <c r="C78" s="69"/>
      <c r="D78" s="69"/>
      <c r="E78" s="72" t="s">
        <v>702</v>
      </c>
      <c r="F78" s="70"/>
      <c r="G78" s="69"/>
      <c r="H78" s="69"/>
      <c r="I78" s="65"/>
      <c r="J78" s="65"/>
      <c r="K78" s="65"/>
      <c r="L78" s="69"/>
      <c r="M78" s="69"/>
      <c r="N78" s="141"/>
      <c r="O78" s="40"/>
      <c r="P78" s="141">
        <v>0.33333333333333398</v>
      </c>
      <c r="Q78" s="40" t="s">
        <v>1721</v>
      </c>
      <c r="R78" s="10"/>
      <c r="S78" s="28"/>
    </row>
    <row r="79" spans="2:19">
      <c r="B79" s="90"/>
      <c r="C79" s="69"/>
      <c r="D79" s="69"/>
      <c r="E79" s="72" t="s">
        <v>701</v>
      </c>
      <c r="F79" s="70"/>
      <c r="G79" s="69"/>
      <c r="H79" s="69"/>
      <c r="I79" s="65"/>
      <c r="J79" s="65"/>
      <c r="K79" s="65"/>
      <c r="L79" s="69"/>
      <c r="M79" s="69"/>
      <c r="N79" s="141"/>
      <c r="O79" s="40"/>
      <c r="P79" s="143">
        <v>0.375</v>
      </c>
      <c r="Q79" s="40" t="s">
        <v>1722</v>
      </c>
      <c r="R79" s="10"/>
      <c r="S79" s="28"/>
    </row>
    <row r="80" spans="2:19">
      <c r="B80" s="90"/>
      <c r="C80" s="69"/>
      <c r="D80" s="69"/>
      <c r="E80" s="69" t="s">
        <v>698</v>
      </c>
      <c r="F80" s="69"/>
      <c r="G80" s="69"/>
      <c r="H80" s="69"/>
      <c r="I80" s="65"/>
      <c r="J80" s="65"/>
      <c r="K80" s="65"/>
      <c r="L80" s="69"/>
      <c r="M80" s="69"/>
      <c r="N80" s="141"/>
      <c r="O80" s="40"/>
      <c r="P80" s="141">
        <v>0.41666666666666702</v>
      </c>
      <c r="Q80" s="40" t="s">
        <v>1724</v>
      </c>
      <c r="R80" s="10"/>
      <c r="S80" s="28"/>
    </row>
    <row r="81" spans="2:19">
      <c r="B81" s="90"/>
      <c r="C81" s="69"/>
      <c r="D81" s="69"/>
      <c r="E81" s="72" t="s">
        <v>699</v>
      </c>
      <c r="F81" s="69"/>
      <c r="G81" s="69"/>
      <c r="H81" s="69"/>
      <c r="I81" s="65"/>
      <c r="J81" s="65"/>
      <c r="K81" s="65"/>
      <c r="L81" s="69"/>
      <c r="M81" s="69"/>
      <c r="N81" s="172"/>
      <c r="O81" s="40"/>
      <c r="P81" s="141">
        <v>0.45833333333333398</v>
      </c>
      <c r="Q81" s="40" t="s">
        <v>1726</v>
      </c>
      <c r="R81" s="10"/>
      <c r="S81" s="29"/>
    </row>
    <row r="82" spans="2:19">
      <c r="B82" s="90"/>
      <c r="C82" s="69"/>
      <c r="D82" s="85"/>
      <c r="E82" s="69" t="s">
        <v>700</v>
      </c>
      <c r="F82" s="69"/>
      <c r="G82" s="100"/>
      <c r="H82" s="69"/>
      <c r="I82" s="65"/>
      <c r="J82" s="65"/>
      <c r="K82" s="65"/>
      <c r="L82" s="86"/>
      <c r="M82" s="86"/>
      <c r="N82" s="172"/>
      <c r="O82" s="40"/>
      <c r="P82" s="143">
        <v>0.5</v>
      </c>
      <c r="Q82" s="40" t="s">
        <v>1727</v>
      </c>
      <c r="R82" s="10"/>
      <c r="S82" s="29"/>
    </row>
    <row r="83" spans="2:19">
      <c r="B83" s="90"/>
      <c r="C83" s="69"/>
      <c r="D83" s="69"/>
      <c r="E83" s="72"/>
      <c r="F83" s="69"/>
      <c r="G83" s="69"/>
      <c r="H83" s="69"/>
      <c r="I83" s="69"/>
      <c r="J83" s="69"/>
      <c r="K83" s="69"/>
      <c r="L83" s="69"/>
      <c r="M83" s="70"/>
      <c r="N83" s="141"/>
      <c r="O83" s="40"/>
      <c r="P83" s="141"/>
      <c r="Q83" s="40"/>
      <c r="R83" s="10"/>
      <c r="S83" s="29"/>
    </row>
    <row r="84" spans="2:19">
      <c r="B84" s="65">
        <v>8</v>
      </c>
      <c r="C84" s="69" t="s">
        <v>487</v>
      </c>
      <c r="D84" s="85" t="s">
        <v>22</v>
      </c>
      <c r="E84" s="69" t="s">
        <v>670</v>
      </c>
      <c r="F84" s="85" t="s">
        <v>2224</v>
      </c>
      <c r="G84" s="69" t="s">
        <v>677</v>
      </c>
      <c r="H84" s="69" t="s">
        <v>132</v>
      </c>
      <c r="I84" s="84">
        <v>1</v>
      </c>
      <c r="J84" s="86" t="s">
        <v>20</v>
      </c>
      <c r="K84" s="65">
        <v>1</v>
      </c>
      <c r="L84" s="86" t="s">
        <v>20</v>
      </c>
      <c r="M84" s="86" t="s">
        <v>20</v>
      </c>
      <c r="N84" s="141">
        <v>4.1666666666666664E-2</v>
      </c>
      <c r="O84" s="40" t="s">
        <v>1715</v>
      </c>
      <c r="P84" s="141">
        <v>4.1666666666666664E-2</v>
      </c>
      <c r="Q84" s="40" t="s">
        <v>1714</v>
      </c>
      <c r="R84" s="26" t="s">
        <v>14</v>
      </c>
      <c r="S84" s="28"/>
    </row>
    <row r="85" spans="2:19">
      <c r="B85" s="90"/>
      <c r="C85" s="69"/>
      <c r="D85" s="69"/>
      <c r="E85" s="72" t="s">
        <v>671</v>
      </c>
      <c r="F85" s="70"/>
      <c r="G85" s="69" t="s">
        <v>678</v>
      </c>
      <c r="H85" s="69" t="s">
        <v>682</v>
      </c>
      <c r="I85" s="65"/>
      <c r="J85" s="65"/>
      <c r="K85" s="65"/>
      <c r="L85" s="69"/>
      <c r="M85" s="69"/>
      <c r="N85" s="141">
        <v>8.3333333333333329E-2</v>
      </c>
      <c r="O85" s="40" t="s">
        <v>1723</v>
      </c>
      <c r="P85" s="141">
        <v>8.3333333333333329E-2</v>
      </c>
      <c r="Q85" s="40" t="s">
        <v>1716</v>
      </c>
      <c r="R85" s="27" t="s">
        <v>220</v>
      </c>
      <c r="S85" s="28"/>
    </row>
    <row r="86" spans="2:19">
      <c r="B86" s="90"/>
      <c r="C86" s="69"/>
      <c r="D86" s="69"/>
      <c r="E86" s="69" t="s">
        <v>672</v>
      </c>
      <c r="F86" s="70"/>
      <c r="G86" s="69" t="s">
        <v>623</v>
      </c>
      <c r="H86" s="72" t="s">
        <v>683</v>
      </c>
      <c r="I86" s="65"/>
      <c r="J86" s="65"/>
      <c r="K86" s="65"/>
      <c r="L86" s="69"/>
      <c r="M86" s="69"/>
      <c r="N86" s="143">
        <v>0.125</v>
      </c>
      <c r="O86" s="40" t="s">
        <v>1725</v>
      </c>
      <c r="P86" s="143">
        <v>0.125</v>
      </c>
      <c r="Q86" s="40" t="s">
        <v>1717</v>
      </c>
      <c r="R86" s="10"/>
      <c r="S86" s="28"/>
    </row>
    <row r="87" spans="2:19">
      <c r="B87" s="90"/>
      <c r="C87" s="69"/>
      <c r="D87" s="69"/>
      <c r="E87" s="72" t="s">
        <v>673</v>
      </c>
      <c r="F87" s="69"/>
      <c r="G87" s="69" t="s">
        <v>332</v>
      </c>
      <c r="H87" s="100" t="s">
        <v>684</v>
      </c>
      <c r="I87" s="65"/>
      <c r="J87" s="65"/>
      <c r="K87" s="65"/>
      <c r="L87" s="69"/>
      <c r="M87" s="69"/>
      <c r="N87" s="141">
        <v>0.16666666666666699</v>
      </c>
      <c r="O87" s="40" t="s">
        <v>1726</v>
      </c>
      <c r="P87" s="141">
        <v>0.16666666666666699</v>
      </c>
      <c r="Q87" s="40" t="s">
        <v>1718</v>
      </c>
      <c r="R87" s="10"/>
      <c r="S87" s="28"/>
    </row>
    <row r="88" spans="2:19">
      <c r="B88" s="90"/>
      <c r="C88" s="69"/>
      <c r="D88" s="69"/>
      <c r="E88" s="72" t="s">
        <v>674</v>
      </c>
      <c r="F88" s="69"/>
      <c r="G88" s="69" t="s">
        <v>681</v>
      </c>
      <c r="H88" s="69"/>
      <c r="I88" s="65"/>
      <c r="J88" s="65"/>
      <c r="K88" s="65"/>
      <c r="L88" s="69"/>
      <c r="M88" s="69"/>
      <c r="N88" s="141">
        <v>0.20833333333333401</v>
      </c>
      <c r="O88" s="40" t="s">
        <v>1727</v>
      </c>
      <c r="P88" s="141">
        <v>0.20833333333333401</v>
      </c>
      <c r="Q88" s="40" t="s">
        <v>1719</v>
      </c>
      <c r="R88" s="10"/>
      <c r="S88" s="28"/>
    </row>
    <row r="89" spans="2:19">
      <c r="B89" s="90"/>
      <c r="C89" s="69"/>
      <c r="D89" s="69"/>
      <c r="E89" s="69" t="s">
        <v>651</v>
      </c>
      <c r="F89" s="69"/>
      <c r="G89" s="69" t="s">
        <v>680</v>
      </c>
      <c r="H89" s="69"/>
      <c r="I89" s="65"/>
      <c r="J89" s="65"/>
      <c r="K89" s="65"/>
      <c r="L89" s="69"/>
      <c r="M89" s="69"/>
      <c r="N89" s="143">
        <v>0.25</v>
      </c>
      <c r="O89" s="40" t="s">
        <v>1728</v>
      </c>
      <c r="P89" s="143">
        <v>0.25</v>
      </c>
      <c r="Q89" s="40" t="s">
        <v>1720</v>
      </c>
      <c r="R89" s="10"/>
      <c r="S89" s="28"/>
    </row>
    <row r="90" spans="2:19">
      <c r="B90" s="90"/>
      <c r="C90" s="69"/>
      <c r="D90" s="69"/>
      <c r="E90" s="72" t="s">
        <v>675</v>
      </c>
      <c r="F90" s="69"/>
      <c r="G90" s="100" t="s">
        <v>679</v>
      </c>
      <c r="H90" s="69"/>
      <c r="I90" s="65"/>
      <c r="J90" s="65"/>
      <c r="K90" s="65"/>
      <c r="L90" s="69"/>
      <c r="M90" s="69"/>
      <c r="N90" s="141"/>
      <c r="O90" s="40" t="s">
        <v>1370</v>
      </c>
      <c r="P90" s="141">
        <v>0.29166666666666702</v>
      </c>
      <c r="Q90" s="40" t="s">
        <v>1721</v>
      </c>
      <c r="R90" s="10"/>
      <c r="S90" s="28"/>
    </row>
    <row r="91" spans="2:19">
      <c r="B91" s="90"/>
      <c r="C91" s="69"/>
      <c r="D91" s="69"/>
      <c r="E91" s="69" t="s">
        <v>676</v>
      </c>
      <c r="F91" s="69"/>
      <c r="G91" s="69"/>
      <c r="H91" s="69"/>
      <c r="I91" s="65"/>
      <c r="J91" s="65"/>
      <c r="K91" s="65"/>
      <c r="L91" s="69"/>
      <c r="M91" s="69"/>
      <c r="N91" s="141"/>
      <c r="O91" s="40" t="s">
        <v>454</v>
      </c>
      <c r="P91" s="141">
        <v>0.33333333333333398</v>
      </c>
      <c r="Q91" s="40" t="s">
        <v>1722</v>
      </c>
      <c r="R91" s="10"/>
      <c r="S91" s="28"/>
    </row>
    <row r="92" spans="2:19">
      <c r="B92" s="90"/>
      <c r="C92" s="69"/>
      <c r="D92" s="69"/>
      <c r="E92" s="69"/>
      <c r="F92" s="69"/>
      <c r="G92" s="69"/>
      <c r="H92" s="69"/>
      <c r="I92" s="65"/>
      <c r="J92" s="65"/>
      <c r="K92" s="65"/>
      <c r="L92" s="69"/>
      <c r="M92" s="69"/>
      <c r="N92" s="141"/>
      <c r="O92" s="40"/>
      <c r="P92" s="141"/>
      <c r="Q92" s="40"/>
      <c r="R92" s="10"/>
      <c r="S92" s="28"/>
    </row>
    <row r="93" spans="2:19">
      <c r="B93" s="65">
        <v>9</v>
      </c>
      <c r="C93" s="104" t="s">
        <v>818</v>
      </c>
      <c r="D93" s="85" t="s">
        <v>22</v>
      </c>
      <c r="E93" s="69" t="s">
        <v>822</v>
      </c>
      <c r="F93" s="117" t="s">
        <v>821</v>
      </c>
      <c r="G93" s="69" t="s">
        <v>819</v>
      </c>
      <c r="H93" s="69" t="s">
        <v>32</v>
      </c>
      <c r="I93" s="85">
        <v>2</v>
      </c>
      <c r="J93" s="84" t="s">
        <v>20</v>
      </c>
      <c r="K93" s="85">
        <v>2</v>
      </c>
      <c r="L93" s="84" t="s">
        <v>20</v>
      </c>
      <c r="M93" s="84" t="s">
        <v>20</v>
      </c>
      <c r="N93" s="141">
        <v>4.1666666666666664E-2</v>
      </c>
      <c r="O93" s="40" t="s">
        <v>1723</v>
      </c>
      <c r="P93" s="141">
        <v>4.1666666666666664E-2</v>
      </c>
      <c r="Q93" s="40" t="s">
        <v>1714</v>
      </c>
      <c r="R93" s="26" t="s">
        <v>14</v>
      </c>
      <c r="S93" s="28"/>
    </row>
    <row r="94" spans="2:19">
      <c r="B94" s="90"/>
      <c r="C94" s="69"/>
      <c r="D94" s="69"/>
      <c r="E94" s="72" t="s">
        <v>823</v>
      </c>
      <c r="F94" s="69"/>
      <c r="G94" s="69" t="s">
        <v>657</v>
      </c>
      <c r="H94" s="69"/>
      <c r="I94" s="69"/>
      <c r="J94" s="69"/>
      <c r="K94" s="69"/>
      <c r="L94" s="69"/>
      <c r="M94" s="69"/>
      <c r="N94" s="141">
        <v>8.3333333333333329E-2</v>
      </c>
      <c r="O94" s="40" t="s">
        <v>1726</v>
      </c>
      <c r="P94" s="141">
        <v>8.3333333333333329E-2</v>
      </c>
      <c r="Q94" s="40" t="s">
        <v>1715</v>
      </c>
      <c r="R94" s="27" t="s">
        <v>220</v>
      </c>
      <c r="S94" s="28"/>
    </row>
    <row r="95" spans="2:19">
      <c r="B95" s="90"/>
      <c r="C95" s="69"/>
      <c r="D95" s="69"/>
      <c r="E95" s="72"/>
      <c r="F95" s="69"/>
      <c r="G95" s="69" t="s">
        <v>332</v>
      </c>
      <c r="H95" s="72"/>
      <c r="I95" s="69"/>
      <c r="J95" s="69"/>
      <c r="K95" s="69"/>
      <c r="L95" s="69"/>
      <c r="M95" s="69"/>
      <c r="N95" s="141"/>
      <c r="O95" s="92"/>
      <c r="P95" s="143">
        <v>0.125</v>
      </c>
      <c r="Q95" s="40" t="s">
        <v>1716</v>
      </c>
      <c r="R95" s="10"/>
      <c r="S95" s="28"/>
    </row>
    <row r="96" spans="2:19">
      <c r="B96" s="90"/>
      <c r="C96" s="69"/>
      <c r="D96" s="69"/>
      <c r="E96" s="69"/>
      <c r="F96" s="69"/>
      <c r="G96" s="69" t="s">
        <v>820</v>
      </c>
      <c r="H96" s="69"/>
      <c r="I96" s="69"/>
      <c r="J96" s="69"/>
      <c r="K96" s="69"/>
      <c r="L96" s="69"/>
      <c r="M96" s="69"/>
      <c r="N96" s="141"/>
      <c r="O96" s="92"/>
      <c r="P96" s="141">
        <v>0.16666666666666699</v>
      </c>
      <c r="Q96" s="40" t="s">
        <v>1717</v>
      </c>
      <c r="R96" s="10"/>
      <c r="S96" s="28"/>
    </row>
    <row r="97" spans="2:19">
      <c r="B97" s="90"/>
      <c r="C97" s="69"/>
      <c r="D97" s="69"/>
      <c r="E97" s="72"/>
      <c r="F97" s="69"/>
      <c r="G97" s="69"/>
      <c r="H97" s="69"/>
      <c r="I97" s="69"/>
      <c r="J97" s="69"/>
      <c r="K97" s="69"/>
      <c r="L97" s="69"/>
      <c r="M97" s="70"/>
      <c r="N97" s="141"/>
      <c r="O97" s="40"/>
      <c r="P97" s="141"/>
      <c r="Q97" s="40"/>
      <c r="R97" s="10"/>
      <c r="S97" s="29"/>
    </row>
    <row r="98" spans="2:19">
      <c r="B98" s="65">
        <v>10</v>
      </c>
      <c r="C98" s="69" t="s">
        <v>921</v>
      </c>
      <c r="D98" s="85" t="s">
        <v>22</v>
      </c>
      <c r="E98" s="69" t="s">
        <v>1264</v>
      </c>
      <c r="F98" s="85" t="s">
        <v>20</v>
      </c>
      <c r="G98" s="78" t="s">
        <v>1265</v>
      </c>
      <c r="H98" s="69" t="s">
        <v>1261</v>
      </c>
      <c r="I98" s="65">
        <v>1</v>
      </c>
      <c r="J98" s="65" t="s">
        <v>20</v>
      </c>
      <c r="K98" s="65">
        <v>1</v>
      </c>
      <c r="L98" s="83" t="s">
        <v>20</v>
      </c>
      <c r="M98" s="85" t="s">
        <v>20</v>
      </c>
      <c r="N98" s="141">
        <v>4.1666666666666664E-2</v>
      </c>
      <c r="O98" s="40" t="s">
        <v>1714</v>
      </c>
      <c r="P98" s="141">
        <v>4.1666666666666664E-2</v>
      </c>
      <c r="Q98" s="40" t="s">
        <v>1716</v>
      </c>
      <c r="R98" s="26" t="s">
        <v>14</v>
      </c>
      <c r="S98" s="28"/>
    </row>
    <row r="99" spans="2:19">
      <c r="B99" s="90"/>
      <c r="C99" s="69"/>
      <c r="D99" s="69"/>
      <c r="E99" s="72" t="s">
        <v>1266</v>
      </c>
      <c r="F99" s="70"/>
      <c r="G99" s="69" t="s">
        <v>1267</v>
      </c>
      <c r="H99" s="72" t="s">
        <v>1262</v>
      </c>
      <c r="I99" s="65"/>
      <c r="J99" s="65"/>
      <c r="K99" s="65"/>
      <c r="L99" s="69"/>
      <c r="M99" s="69"/>
      <c r="N99" s="141">
        <v>8.3333333333333329E-2</v>
      </c>
      <c r="O99" s="40" t="s">
        <v>1715</v>
      </c>
      <c r="P99" s="141">
        <v>8.3333333333333329E-2</v>
      </c>
      <c r="Q99" s="40" t="s">
        <v>1717</v>
      </c>
      <c r="R99" s="27" t="s">
        <v>220</v>
      </c>
      <c r="S99" s="28"/>
    </row>
    <row r="100" spans="2:19">
      <c r="B100" s="90"/>
      <c r="C100" s="69"/>
      <c r="D100" s="69"/>
      <c r="E100" s="72" t="s">
        <v>1268</v>
      </c>
      <c r="F100" s="70"/>
      <c r="G100" s="69" t="s">
        <v>332</v>
      </c>
      <c r="H100" s="69" t="s">
        <v>1269</v>
      </c>
      <c r="I100" s="84"/>
      <c r="J100" s="84"/>
      <c r="K100" s="65"/>
      <c r="L100" s="72"/>
      <c r="M100" s="69"/>
      <c r="N100" s="143">
        <v>0.125</v>
      </c>
      <c r="O100" s="40" t="s">
        <v>1723</v>
      </c>
      <c r="P100" s="143">
        <v>0.125</v>
      </c>
      <c r="Q100" s="40" t="s">
        <v>1718</v>
      </c>
      <c r="R100" s="10"/>
      <c r="S100" s="28"/>
    </row>
    <row r="101" spans="2:19">
      <c r="B101" s="90"/>
      <c r="C101" s="69"/>
      <c r="D101" s="69"/>
      <c r="E101" s="69" t="s">
        <v>1270</v>
      </c>
      <c r="F101" s="69"/>
      <c r="G101" s="69" t="s">
        <v>1271</v>
      </c>
      <c r="H101" s="69" t="s">
        <v>1272</v>
      </c>
      <c r="I101" s="65"/>
      <c r="J101" s="65"/>
      <c r="K101" s="65"/>
      <c r="L101" s="69"/>
      <c r="M101" s="69"/>
      <c r="N101" s="141">
        <v>0.16666666666666699</v>
      </c>
      <c r="O101" s="40" t="s">
        <v>1725</v>
      </c>
      <c r="P101" s="141">
        <v>0.16666666666666699</v>
      </c>
      <c r="Q101" s="40" t="s">
        <v>1719</v>
      </c>
      <c r="R101" s="10"/>
      <c r="S101" s="28"/>
    </row>
    <row r="102" spans="2:19">
      <c r="B102" s="90"/>
      <c r="C102" s="69"/>
      <c r="D102" s="69"/>
      <c r="E102" s="69" t="s">
        <v>1273</v>
      </c>
      <c r="F102" s="77"/>
      <c r="G102" s="69"/>
      <c r="H102" s="69" t="s">
        <v>1122</v>
      </c>
      <c r="I102" s="65"/>
      <c r="J102" s="65"/>
      <c r="K102" s="65"/>
      <c r="L102" s="72"/>
      <c r="M102" s="69"/>
      <c r="N102" s="141"/>
      <c r="O102" s="92"/>
      <c r="P102" s="141">
        <v>0.20833333333333401</v>
      </c>
      <c r="Q102" s="40" t="s">
        <v>1720</v>
      </c>
      <c r="R102" s="10"/>
      <c r="S102" s="28"/>
    </row>
    <row r="103" spans="2:19">
      <c r="B103" s="90"/>
      <c r="C103" s="69"/>
      <c r="D103" s="69"/>
      <c r="E103" s="69" t="s">
        <v>1274</v>
      </c>
      <c r="F103" s="69"/>
      <c r="G103" s="69"/>
      <c r="H103" s="69" t="s">
        <v>1124</v>
      </c>
      <c r="I103" s="65"/>
      <c r="J103" s="65"/>
      <c r="K103" s="65"/>
      <c r="L103" s="72"/>
      <c r="M103" s="69"/>
      <c r="N103" s="143"/>
      <c r="O103" s="92"/>
      <c r="P103" s="143">
        <v>0.25</v>
      </c>
      <c r="Q103" s="40" t="s">
        <v>1721</v>
      </c>
      <c r="R103" s="10"/>
      <c r="S103" s="28"/>
    </row>
    <row r="104" spans="2:19">
      <c r="B104" s="90"/>
      <c r="C104" s="69"/>
      <c r="D104" s="69"/>
      <c r="E104" s="69"/>
      <c r="F104" s="69"/>
      <c r="G104" s="69"/>
      <c r="H104" s="72" t="s">
        <v>1275</v>
      </c>
      <c r="I104" s="65"/>
      <c r="J104" s="65"/>
      <c r="K104" s="65"/>
      <c r="L104" s="70"/>
      <c r="M104" s="69"/>
      <c r="N104" s="141"/>
      <c r="O104" s="92"/>
      <c r="P104" s="141">
        <v>0.29166666666666702</v>
      </c>
      <c r="Q104" s="40" t="s">
        <v>1722</v>
      </c>
      <c r="R104" s="10"/>
      <c r="S104" s="28"/>
    </row>
    <row r="105" spans="2:19">
      <c r="B105" s="90"/>
      <c r="C105" s="69"/>
      <c r="D105" s="69"/>
      <c r="E105" s="69"/>
      <c r="F105" s="69"/>
      <c r="G105" s="69"/>
      <c r="H105" s="69" t="s">
        <v>1263</v>
      </c>
      <c r="I105" s="65"/>
      <c r="J105" s="65"/>
      <c r="K105" s="65"/>
      <c r="L105" s="69"/>
      <c r="M105" s="69"/>
      <c r="N105" s="141"/>
      <c r="O105" s="40"/>
      <c r="P105" s="141">
        <v>0.33333333333333398</v>
      </c>
      <c r="Q105" s="40" t="s">
        <v>1724</v>
      </c>
      <c r="R105" s="10"/>
      <c r="S105" s="28"/>
    </row>
    <row r="106" spans="2:19">
      <c r="B106" s="90"/>
      <c r="C106" s="69"/>
      <c r="D106" s="69"/>
      <c r="E106" s="72"/>
      <c r="F106" s="69"/>
      <c r="G106" s="69"/>
      <c r="H106" s="69"/>
      <c r="I106" s="69"/>
      <c r="J106" s="69"/>
      <c r="K106" s="69"/>
      <c r="L106" s="69"/>
      <c r="M106" s="70"/>
      <c r="N106" s="141"/>
      <c r="O106" s="40"/>
      <c r="P106" s="141"/>
      <c r="Q106" s="40"/>
      <c r="R106" s="10"/>
      <c r="S106" s="29"/>
    </row>
    <row r="107" spans="2:19">
      <c r="B107" s="65">
        <v>11</v>
      </c>
      <c r="C107" s="104" t="s">
        <v>114</v>
      </c>
      <c r="D107" s="85" t="s">
        <v>22</v>
      </c>
      <c r="E107" s="69" t="s">
        <v>1176</v>
      </c>
      <c r="F107" s="85" t="s">
        <v>2225</v>
      </c>
      <c r="G107" s="69" t="s">
        <v>114</v>
      </c>
      <c r="H107" s="69" t="s">
        <v>1177</v>
      </c>
      <c r="I107" s="84">
        <v>10</v>
      </c>
      <c r="J107" s="84" t="s">
        <v>20</v>
      </c>
      <c r="K107" s="84">
        <v>10</v>
      </c>
      <c r="L107" s="84" t="s">
        <v>20</v>
      </c>
      <c r="M107" s="84" t="s">
        <v>20</v>
      </c>
      <c r="N107" s="141">
        <v>4.1666666666666664E-2</v>
      </c>
      <c r="O107" s="40" t="s">
        <v>1714</v>
      </c>
      <c r="P107" s="141"/>
      <c r="Q107" s="64" t="s">
        <v>20</v>
      </c>
      <c r="R107" s="10" t="s">
        <v>274</v>
      </c>
      <c r="S107" s="28"/>
    </row>
    <row r="108" spans="2:19">
      <c r="B108" s="90"/>
      <c r="C108" s="69"/>
      <c r="D108" s="69"/>
      <c r="E108" s="72" t="s">
        <v>1178</v>
      </c>
      <c r="F108" s="70"/>
      <c r="G108" s="69" t="s">
        <v>262</v>
      </c>
      <c r="H108" s="72" t="s">
        <v>1179</v>
      </c>
      <c r="I108" s="69"/>
      <c r="J108" s="69"/>
      <c r="K108" s="69"/>
      <c r="L108" s="69"/>
      <c r="M108" s="69"/>
      <c r="N108" s="141">
        <v>8.3333333333333329E-2</v>
      </c>
      <c r="O108" s="40" t="s">
        <v>1715</v>
      </c>
      <c r="P108" s="141"/>
      <c r="Q108" s="67"/>
      <c r="R108" s="17" t="s">
        <v>220</v>
      </c>
      <c r="S108" s="28"/>
    </row>
    <row r="109" spans="2:19">
      <c r="B109" s="90"/>
      <c r="C109" s="98"/>
      <c r="D109" s="69"/>
      <c r="E109" s="72" t="s">
        <v>1180</v>
      </c>
      <c r="F109" s="70"/>
      <c r="G109" s="69" t="s">
        <v>263</v>
      </c>
      <c r="H109" s="69" t="s">
        <v>612</v>
      </c>
      <c r="I109" s="69"/>
      <c r="J109" s="69"/>
      <c r="K109" s="69"/>
      <c r="L109" s="69"/>
      <c r="M109" s="69"/>
      <c r="N109" s="143">
        <v>0.125</v>
      </c>
      <c r="O109" s="40" t="s">
        <v>1716</v>
      </c>
      <c r="P109" s="141"/>
      <c r="Q109" s="67"/>
      <c r="R109" s="1"/>
      <c r="S109" s="28"/>
    </row>
    <row r="110" spans="2:19">
      <c r="B110" s="90"/>
      <c r="C110" s="69"/>
      <c r="D110" s="69"/>
      <c r="E110" s="69" t="s">
        <v>1181</v>
      </c>
      <c r="F110" s="69"/>
      <c r="G110" s="69" t="s">
        <v>365</v>
      </c>
      <c r="H110" s="69" t="s">
        <v>1182</v>
      </c>
      <c r="I110" s="69"/>
      <c r="J110" s="69"/>
      <c r="K110" s="69"/>
      <c r="L110" s="69"/>
      <c r="M110" s="69"/>
      <c r="N110" s="141">
        <v>0.16666666666666699</v>
      </c>
      <c r="O110" s="40" t="s">
        <v>1717</v>
      </c>
      <c r="P110" s="141"/>
      <c r="Q110" s="67"/>
      <c r="R110" s="1"/>
      <c r="S110" s="28"/>
    </row>
    <row r="111" spans="2:19">
      <c r="B111" s="90"/>
      <c r="C111" s="69"/>
      <c r="D111" s="69"/>
      <c r="E111" s="69" t="s">
        <v>1183</v>
      </c>
      <c r="F111" s="69"/>
      <c r="G111" s="69" t="s">
        <v>1184</v>
      </c>
      <c r="H111" s="69" t="s">
        <v>1185</v>
      </c>
      <c r="I111" s="69"/>
      <c r="J111" s="69"/>
      <c r="K111" s="69"/>
      <c r="L111" s="69"/>
      <c r="M111" s="69"/>
      <c r="N111" s="141">
        <v>0.20833333333333401</v>
      </c>
      <c r="O111" s="40" t="s">
        <v>1718</v>
      </c>
      <c r="P111" s="141"/>
      <c r="Q111" s="67"/>
      <c r="R111" s="1"/>
      <c r="S111" s="28"/>
    </row>
    <row r="112" spans="2:19">
      <c r="B112" s="90"/>
      <c r="C112" s="69"/>
      <c r="D112" s="69"/>
      <c r="E112" s="69" t="s">
        <v>1186</v>
      </c>
      <c r="F112" s="69"/>
      <c r="G112" s="69"/>
      <c r="H112" s="69" t="s">
        <v>365</v>
      </c>
      <c r="I112" s="69"/>
      <c r="J112" s="69"/>
      <c r="K112" s="69"/>
      <c r="L112" s="69"/>
      <c r="M112" s="69"/>
      <c r="N112" s="143">
        <v>0.25</v>
      </c>
      <c r="O112" s="40" t="s">
        <v>1719</v>
      </c>
      <c r="P112" s="141"/>
      <c r="Q112" s="67"/>
      <c r="R112" s="1"/>
      <c r="S112" s="28"/>
    </row>
    <row r="113" spans="2:19">
      <c r="B113" s="90"/>
      <c r="C113" s="69"/>
      <c r="D113" s="69"/>
      <c r="E113" s="69" t="s">
        <v>1187</v>
      </c>
      <c r="F113" s="69"/>
      <c r="G113" s="69"/>
      <c r="H113" s="69" t="s">
        <v>1188</v>
      </c>
      <c r="I113" s="69"/>
      <c r="J113" s="69"/>
      <c r="K113" s="69"/>
      <c r="L113" s="69"/>
      <c r="M113" s="69"/>
      <c r="N113" s="141">
        <v>0.29166666666666702</v>
      </c>
      <c r="O113" s="40" t="s">
        <v>1720</v>
      </c>
      <c r="P113" s="141"/>
      <c r="Q113" s="67"/>
      <c r="R113" s="1"/>
      <c r="S113" s="28"/>
    </row>
    <row r="114" spans="2:19">
      <c r="B114" s="90"/>
      <c r="C114" s="69"/>
      <c r="D114" s="69"/>
      <c r="E114" s="69" t="s">
        <v>1189</v>
      </c>
      <c r="F114" s="69"/>
      <c r="G114" s="69"/>
      <c r="H114" s="69" t="s">
        <v>1190</v>
      </c>
      <c r="I114" s="69"/>
      <c r="J114" s="69"/>
      <c r="K114" s="69"/>
      <c r="L114" s="69"/>
      <c r="M114" s="69"/>
      <c r="N114" s="141">
        <v>0.33333333333333398</v>
      </c>
      <c r="O114" s="40" t="s">
        <v>1721</v>
      </c>
      <c r="P114" s="141"/>
      <c r="Q114" s="67"/>
      <c r="R114" s="1"/>
      <c r="S114" s="28"/>
    </row>
    <row r="115" spans="2:19">
      <c r="B115" s="90"/>
      <c r="C115" s="69"/>
      <c r="D115" s="69"/>
      <c r="E115" s="72"/>
      <c r="F115" s="69"/>
      <c r="G115" s="69"/>
      <c r="H115" s="69" t="s">
        <v>1191</v>
      </c>
      <c r="I115" s="69"/>
      <c r="J115" s="69"/>
      <c r="K115" s="69"/>
      <c r="L115" s="69"/>
      <c r="M115" s="69"/>
      <c r="N115" s="143">
        <v>0.375</v>
      </c>
      <c r="O115" s="40" t="s">
        <v>1722</v>
      </c>
      <c r="P115" s="141"/>
      <c r="Q115" s="67"/>
      <c r="R115" s="1"/>
      <c r="S115" s="28"/>
    </row>
    <row r="116" spans="2:19">
      <c r="B116" s="90"/>
      <c r="C116" s="69"/>
      <c r="D116" s="69"/>
      <c r="E116" s="72"/>
      <c r="F116" s="69"/>
      <c r="G116" s="69"/>
      <c r="H116" s="69"/>
      <c r="I116" s="69"/>
      <c r="J116" s="69"/>
      <c r="K116" s="69"/>
      <c r="L116" s="69"/>
      <c r="M116" s="70"/>
      <c r="N116" s="141"/>
      <c r="O116" s="40"/>
      <c r="P116" s="141"/>
      <c r="Q116" s="40"/>
      <c r="R116" s="10"/>
      <c r="S116" s="29"/>
    </row>
    <row r="117" spans="2:19" ht="14.25">
      <c r="B117" s="65">
        <v>12</v>
      </c>
      <c r="C117" s="69" t="s">
        <v>1732</v>
      </c>
      <c r="D117" s="85" t="s">
        <v>22</v>
      </c>
      <c r="E117" s="102" t="s">
        <v>658</v>
      </c>
      <c r="F117" s="83" t="s">
        <v>2226</v>
      </c>
      <c r="G117" s="69" t="s">
        <v>656</v>
      </c>
      <c r="H117" s="69" t="s">
        <v>664</v>
      </c>
      <c r="I117" s="85">
        <v>15</v>
      </c>
      <c r="J117" s="86" t="s">
        <v>20</v>
      </c>
      <c r="K117" s="85">
        <v>15</v>
      </c>
      <c r="L117" s="86" t="s">
        <v>20</v>
      </c>
      <c r="M117" s="86" t="s">
        <v>20</v>
      </c>
      <c r="N117" s="141">
        <v>4.1666666666666664E-2</v>
      </c>
      <c r="O117" s="40" t="s">
        <v>1714</v>
      </c>
      <c r="P117" s="141">
        <v>4.1666666666666664E-2</v>
      </c>
      <c r="Q117" s="40" t="s">
        <v>1716</v>
      </c>
      <c r="R117" s="26" t="s">
        <v>14</v>
      </c>
      <c r="S117" s="28"/>
    </row>
    <row r="118" spans="2:19">
      <c r="B118" s="90"/>
      <c r="C118" s="69"/>
      <c r="D118" s="69"/>
      <c r="E118" s="72"/>
      <c r="F118" s="85" t="s">
        <v>660</v>
      </c>
      <c r="G118" s="69" t="s">
        <v>657</v>
      </c>
      <c r="H118" s="69" t="s">
        <v>656</v>
      </c>
      <c r="I118" s="69"/>
      <c r="J118" s="69"/>
      <c r="K118" s="69"/>
      <c r="L118" s="69"/>
      <c r="M118" s="69"/>
      <c r="N118" s="141">
        <v>8.3333333333333329E-2</v>
      </c>
      <c r="O118" s="40" t="s">
        <v>1715</v>
      </c>
      <c r="P118" s="141">
        <v>8.3333333333333329E-2</v>
      </c>
      <c r="Q118" s="40" t="s">
        <v>1717</v>
      </c>
      <c r="R118" s="27" t="s">
        <v>220</v>
      </c>
      <c r="S118" s="28"/>
    </row>
    <row r="119" spans="2:19">
      <c r="B119" s="90"/>
      <c r="C119" s="69"/>
      <c r="D119" s="69"/>
      <c r="E119" s="72"/>
      <c r="F119" s="69"/>
      <c r="G119" s="69" t="s">
        <v>332</v>
      </c>
      <c r="H119" s="72" t="s">
        <v>665</v>
      </c>
      <c r="I119" s="69"/>
      <c r="J119" s="69"/>
      <c r="K119" s="69"/>
      <c r="L119" s="69"/>
      <c r="M119" s="69"/>
      <c r="N119" s="143">
        <v>0.125</v>
      </c>
      <c r="O119" s="40" t="s">
        <v>1718</v>
      </c>
      <c r="P119" s="143">
        <v>0.125</v>
      </c>
      <c r="Q119" s="40" t="s">
        <v>1720</v>
      </c>
      <c r="R119" s="10"/>
      <c r="S119" s="28"/>
    </row>
    <row r="120" spans="2:19">
      <c r="B120" s="90"/>
      <c r="C120" s="69"/>
      <c r="D120" s="69"/>
      <c r="E120" s="72"/>
      <c r="F120" s="69"/>
      <c r="G120" s="69" t="s">
        <v>661</v>
      </c>
      <c r="H120" s="69" t="s">
        <v>666</v>
      </c>
      <c r="I120" s="69"/>
      <c r="J120" s="69"/>
      <c r="K120" s="69"/>
      <c r="L120" s="69"/>
      <c r="M120" s="69"/>
      <c r="N120" s="141">
        <v>0.16666666666666699</v>
      </c>
      <c r="O120" s="40" t="s">
        <v>1719</v>
      </c>
      <c r="P120" s="141">
        <v>0.16666666666666699</v>
      </c>
      <c r="Q120" s="40" t="s">
        <v>1722</v>
      </c>
      <c r="R120" s="10"/>
      <c r="S120" s="28"/>
    </row>
    <row r="121" spans="2:19">
      <c r="B121" s="90"/>
      <c r="C121" s="69"/>
      <c r="D121" s="69"/>
      <c r="E121" s="72"/>
      <c r="F121" s="69"/>
      <c r="G121" s="69" t="s">
        <v>662</v>
      </c>
      <c r="H121" s="72" t="s">
        <v>667</v>
      </c>
      <c r="I121" s="69"/>
      <c r="J121" s="69"/>
      <c r="K121" s="69"/>
      <c r="L121" s="69"/>
      <c r="M121" s="69"/>
      <c r="N121" s="141">
        <v>0.20833333333333401</v>
      </c>
      <c r="O121" s="40" t="s">
        <v>1721</v>
      </c>
      <c r="P121" s="141">
        <v>0.20833333333333401</v>
      </c>
      <c r="Q121" s="40" t="s">
        <v>1724</v>
      </c>
      <c r="R121" s="10"/>
      <c r="S121" s="28"/>
    </row>
    <row r="122" spans="2:19">
      <c r="B122" s="90"/>
      <c r="C122" s="69"/>
      <c r="D122" s="69"/>
      <c r="E122" s="72"/>
      <c r="F122" s="69"/>
      <c r="G122" s="69" t="s">
        <v>663</v>
      </c>
      <c r="H122" s="69" t="s">
        <v>668</v>
      </c>
      <c r="I122" s="69"/>
      <c r="J122" s="69"/>
      <c r="K122" s="69"/>
      <c r="L122" s="69"/>
      <c r="M122" s="69"/>
      <c r="N122" s="143">
        <v>0.25</v>
      </c>
      <c r="O122" s="40" t="s">
        <v>1723</v>
      </c>
      <c r="P122" s="143">
        <v>0.25</v>
      </c>
      <c r="Q122" s="40" t="s">
        <v>1725</v>
      </c>
      <c r="R122" s="10"/>
      <c r="S122" s="28"/>
    </row>
    <row r="123" spans="2:19">
      <c r="B123" s="90"/>
      <c r="C123" s="69"/>
      <c r="D123" s="69"/>
      <c r="E123" s="72"/>
      <c r="F123" s="69"/>
      <c r="G123" s="69"/>
      <c r="H123" s="69"/>
      <c r="I123" s="69"/>
      <c r="J123" s="69"/>
      <c r="K123" s="69"/>
      <c r="L123" s="69"/>
      <c r="M123" s="70"/>
      <c r="N123" s="141"/>
      <c r="O123" s="40"/>
      <c r="P123" s="141"/>
      <c r="Q123" s="67"/>
      <c r="R123" s="1"/>
      <c r="S123" s="29"/>
    </row>
    <row r="124" spans="2:19">
      <c r="B124" s="90"/>
      <c r="C124" s="69"/>
      <c r="D124" s="69"/>
      <c r="E124" s="72"/>
      <c r="F124" s="69"/>
      <c r="G124" s="69"/>
      <c r="H124" s="69"/>
      <c r="I124" s="69"/>
      <c r="J124" s="69"/>
      <c r="K124" s="69"/>
      <c r="L124" s="69"/>
      <c r="M124" s="70"/>
      <c r="N124" s="141"/>
      <c r="O124" s="40"/>
      <c r="P124" s="141"/>
      <c r="Q124" s="40"/>
      <c r="R124" s="10"/>
      <c r="S124" s="29"/>
    </row>
    <row r="125" spans="2:19" ht="14.1" customHeight="1">
      <c r="B125" s="65">
        <v>13</v>
      </c>
      <c r="C125" s="323" t="s">
        <v>1467</v>
      </c>
      <c r="D125" s="131" t="s">
        <v>22</v>
      </c>
      <c r="E125" s="624" t="s">
        <v>1468</v>
      </c>
      <c r="F125" s="69"/>
      <c r="G125" s="69" t="s">
        <v>3032</v>
      </c>
      <c r="H125" s="69"/>
      <c r="I125" s="69"/>
      <c r="J125" s="69"/>
      <c r="K125" s="69"/>
      <c r="L125" s="69"/>
      <c r="M125" s="70"/>
      <c r="N125" s="163">
        <v>4.1666666666666664E-2</v>
      </c>
      <c r="O125" s="40" t="s">
        <v>1714</v>
      </c>
      <c r="P125" s="239" t="s">
        <v>286</v>
      </c>
      <c r="Q125" s="12" t="s">
        <v>1724</v>
      </c>
      <c r="R125" s="26" t="s">
        <v>14</v>
      </c>
      <c r="S125" s="29"/>
    </row>
    <row r="126" spans="2:19">
      <c r="B126" s="90"/>
      <c r="C126" s="69"/>
      <c r="D126" s="69"/>
      <c r="E126" s="624"/>
      <c r="F126" s="69"/>
      <c r="G126" s="69"/>
      <c r="H126" s="69"/>
      <c r="I126" s="69"/>
      <c r="J126" s="69"/>
      <c r="K126" s="69"/>
      <c r="L126" s="69"/>
      <c r="M126" s="70"/>
      <c r="N126" s="163">
        <v>8.3333333333333329E-2</v>
      </c>
      <c r="O126" s="40" t="s">
        <v>1715</v>
      </c>
      <c r="P126" s="238"/>
      <c r="Q126" s="40"/>
      <c r="R126" s="27" t="s">
        <v>220</v>
      </c>
      <c r="S126" s="28"/>
    </row>
    <row r="127" spans="2:19">
      <c r="B127" s="90"/>
      <c r="C127" s="69"/>
      <c r="D127" s="69"/>
      <c r="E127" s="72"/>
      <c r="F127" s="69"/>
      <c r="G127" s="69"/>
      <c r="H127" s="69"/>
      <c r="I127" s="69"/>
      <c r="J127" s="69"/>
      <c r="K127" s="69"/>
      <c r="L127" s="69"/>
      <c r="M127" s="70"/>
      <c r="N127" s="141"/>
      <c r="O127" s="40"/>
      <c r="P127" s="141"/>
      <c r="Q127" s="40"/>
      <c r="R127" s="10"/>
      <c r="S127" s="29"/>
    </row>
    <row r="128" spans="2:19">
      <c r="B128" s="65">
        <v>14</v>
      </c>
      <c r="C128" s="104" t="s">
        <v>781</v>
      </c>
      <c r="D128" s="85" t="s">
        <v>22</v>
      </c>
      <c r="E128" s="69" t="s">
        <v>339</v>
      </c>
      <c r="F128" s="117" t="s">
        <v>783</v>
      </c>
      <c r="G128" s="69" t="s">
        <v>782</v>
      </c>
      <c r="H128" s="69" t="s">
        <v>32</v>
      </c>
      <c r="I128" s="85">
        <v>3</v>
      </c>
      <c r="J128" s="84" t="s">
        <v>20</v>
      </c>
      <c r="K128" s="85">
        <v>3</v>
      </c>
      <c r="L128" s="84" t="s">
        <v>20</v>
      </c>
      <c r="M128" s="84" t="s">
        <v>20</v>
      </c>
      <c r="N128" s="141">
        <v>4.1666666666666664E-2</v>
      </c>
      <c r="O128" s="40" t="s">
        <v>1714</v>
      </c>
      <c r="P128" s="141">
        <v>4.1666666666666664E-2</v>
      </c>
      <c r="Q128" s="40" t="s">
        <v>1716</v>
      </c>
      <c r="R128" s="26" t="s">
        <v>14</v>
      </c>
      <c r="S128" s="29"/>
    </row>
    <row r="129" spans="2:19">
      <c r="B129" s="90"/>
      <c r="C129" s="104" t="s">
        <v>780</v>
      </c>
      <c r="D129" s="69"/>
      <c r="E129" s="72" t="s">
        <v>832</v>
      </c>
      <c r="F129" s="69"/>
      <c r="G129" s="69" t="s">
        <v>657</v>
      </c>
      <c r="H129" s="72" t="s">
        <v>745</v>
      </c>
      <c r="I129" s="69"/>
      <c r="J129" s="69"/>
      <c r="K129" s="69"/>
      <c r="L129" s="69"/>
      <c r="M129" s="69"/>
      <c r="N129" s="141">
        <v>8.3333333333333329E-2</v>
      </c>
      <c r="O129" s="40" t="s">
        <v>1715</v>
      </c>
      <c r="P129" s="141">
        <v>8.3333333333333329E-2</v>
      </c>
      <c r="Q129" s="40" t="s">
        <v>1717</v>
      </c>
      <c r="R129" s="27" t="s">
        <v>220</v>
      </c>
      <c r="S129" s="28"/>
    </row>
    <row r="130" spans="2:19">
      <c r="B130" s="69"/>
      <c r="C130" s="69"/>
      <c r="D130" s="85"/>
      <c r="E130" s="72" t="s">
        <v>833</v>
      </c>
      <c r="F130" s="85"/>
      <c r="G130" s="69" t="s">
        <v>332</v>
      </c>
      <c r="H130" s="69" t="s">
        <v>786</v>
      </c>
      <c r="I130" s="84"/>
      <c r="J130" s="84"/>
      <c r="K130" s="84"/>
      <c r="L130" s="84"/>
      <c r="M130" s="84"/>
      <c r="N130" s="143">
        <v>0.125</v>
      </c>
      <c r="O130" s="40" t="s">
        <v>1718</v>
      </c>
      <c r="P130" s="143">
        <v>0.125</v>
      </c>
      <c r="Q130" s="40" t="s">
        <v>1719</v>
      </c>
      <c r="R130" s="10"/>
      <c r="S130" s="28"/>
    </row>
    <row r="131" spans="2:19">
      <c r="B131" s="69"/>
      <c r="C131" s="69"/>
      <c r="D131" s="69"/>
      <c r="E131" s="72" t="s">
        <v>834</v>
      </c>
      <c r="F131" s="69"/>
      <c r="G131" s="69" t="s">
        <v>365</v>
      </c>
      <c r="H131" s="100" t="s">
        <v>787</v>
      </c>
      <c r="I131" s="69"/>
      <c r="J131" s="69"/>
      <c r="K131" s="69"/>
      <c r="L131" s="69"/>
      <c r="M131" s="69"/>
      <c r="N131" s="141">
        <v>0.16666666666666699</v>
      </c>
      <c r="O131" s="40" t="s">
        <v>1721</v>
      </c>
      <c r="P131" s="141">
        <v>0.16666666666666699</v>
      </c>
      <c r="Q131" s="12" t="s">
        <v>1720</v>
      </c>
      <c r="R131" s="10"/>
      <c r="S131" s="28"/>
    </row>
    <row r="132" spans="2:19">
      <c r="B132" s="69"/>
      <c r="C132" s="69"/>
      <c r="D132" s="69"/>
      <c r="E132" s="69" t="s">
        <v>835</v>
      </c>
      <c r="F132" s="69"/>
      <c r="G132" s="69" t="s">
        <v>784</v>
      </c>
      <c r="H132" s="69"/>
      <c r="I132" s="69"/>
      <c r="J132" s="69"/>
      <c r="K132" s="69"/>
      <c r="L132" s="69"/>
      <c r="M132" s="69"/>
      <c r="N132" s="141">
        <v>0.20833333333333401</v>
      </c>
      <c r="O132" s="40" t="s">
        <v>1723</v>
      </c>
      <c r="P132" s="141">
        <v>0.20833333333333401</v>
      </c>
      <c r="Q132" s="12" t="s">
        <v>1722</v>
      </c>
      <c r="R132" s="10"/>
      <c r="S132" s="28"/>
    </row>
    <row r="133" spans="2:19">
      <c r="B133" s="69"/>
      <c r="C133" s="69"/>
      <c r="D133" s="69"/>
      <c r="E133" s="69" t="s">
        <v>676</v>
      </c>
      <c r="F133" s="69"/>
      <c r="G133" s="100" t="s">
        <v>785</v>
      </c>
      <c r="H133" s="72"/>
      <c r="I133" s="69"/>
      <c r="J133" s="69"/>
      <c r="K133" s="69"/>
      <c r="L133" s="69"/>
      <c r="M133" s="69"/>
      <c r="N133" s="143">
        <v>0.25</v>
      </c>
      <c r="O133" s="40" t="s">
        <v>1725</v>
      </c>
      <c r="P133" s="143">
        <v>0.25</v>
      </c>
      <c r="Q133" s="12" t="s">
        <v>1724</v>
      </c>
      <c r="R133" s="10"/>
      <c r="S133" s="28"/>
    </row>
    <row r="134" spans="2:19">
      <c r="B134" s="69"/>
      <c r="C134" s="69"/>
      <c r="D134" s="69"/>
      <c r="E134" s="72"/>
      <c r="F134" s="69"/>
      <c r="G134" s="69" t="s">
        <v>770</v>
      </c>
      <c r="H134" s="69"/>
      <c r="I134" s="69"/>
      <c r="J134" s="69"/>
      <c r="K134" s="69"/>
      <c r="L134" s="69"/>
      <c r="M134" s="69"/>
      <c r="N134" s="141">
        <v>0.29166666666666702</v>
      </c>
      <c r="O134" s="40" t="s">
        <v>1726</v>
      </c>
      <c r="P134" s="141"/>
      <c r="R134" s="10"/>
      <c r="S134" s="28"/>
    </row>
    <row r="135" spans="2:19">
      <c r="B135" s="69"/>
      <c r="C135" s="69"/>
      <c r="D135" s="69"/>
      <c r="E135" s="69"/>
      <c r="F135" s="69"/>
      <c r="G135" s="69" t="s">
        <v>767</v>
      </c>
      <c r="H135" s="69"/>
      <c r="I135" s="69"/>
      <c r="J135" s="69"/>
      <c r="K135" s="69"/>
      <c r="L135" s="69"/>
      <c r="M135" s="69"/>
      <c r="N135" s="141">
        <v>0.33333333333333398</v>
      </c>
      <c r="O135" s="40" t="s">
        <v>1727</v>
      </c>
      <c r="P135" s="141"/>
      <c r="R135" s="10"/>
      <c r="S135" s="28"/>
    </row>
    <row r="136" spans="2:19">
      <c r="B136" s="69"/>
      <c r="C136" s="69"/>
      <c r="D136" s="69"/>
      <c r="E136" s="72" t="s">
        <v>79</v>
      </c>
      <c r="F136" s="69"/>
      <c r="G136" s="69" t="s">
        <v>768</v>
      </c>
      <c r="H136" s="69"/>
      <c r="I136" s="69"/>
      <c r="J136" s="69"/>
      <c r="K136" s="69"/>
      <c r="L136" s="69"/>
      <c r="M136" s="69"/>
      <c r="N136" s="143">
        <v>0.375</v>
      </c>
      <c r="O136" s="40" t="s">
        <v>1728</v>
      </c>
      <c r="P136" s="141"/>
      <c r="R136" s="10"/>
      <c r="S136" s="28"/>
    </row>
    <row r="137" spans="2:19">
      <c r="B137" s="69"/>
      <c r="C137" s="69"/>
      <c r="D137" s="69"/>
      <c r="E137" s="72"/>
      <c r="F137" s="69"/>
      <c r="G137" s="69"/>
      <c r="H137" s="69"/>
      <c r="I137" s="69"/>
      <c r="J137" s="69"/>
      <c r="K137" s="69"/>
      <c r="L137" s="69"/>
      <c r="M137" s="70"/>
      <c r="N137" s="141"/>
      <c r="O137" s="40"/>
      <c r="P137" s="141"/>
      <c r="R137" s="10"/>
      <c r="S137" s="29"/>
    </row>
    <row r="138" spans="2:19">
      <c r="B138" s="90"/>
      <c r="C138" s="69"/>
      <c r="D138" s="69"/>
      <c r="E138" s="72"/>
      <c r="F138" s="69"/>
      <c r="G138" s="69"/>
      <c r="H138" s="69"/>
      <c r="I138" s="69"/>
      <c r="J138" s="69"/>
      <c r="K138" s="69"/>
      <c r="L138" s="69"/>
      <c r="M138" s="70"/>
      <c r="N138" s="141"/>
      <c r="O138" s="40"/>
      <c r="P138" s="141"/>
      <c r="Q138" s="40"/>
      <c r="R138" s="10"/>
      <c r="S138" s="29"/>
    </row>
    <row r="139" spans="2:19">
      <c r="B139" s="65">
        <v>15</v>
      </c>
      <c r="C139" s="69" t="s">
        <v>759</v>
      </c>
      <c r="D139" s="85" t="s">
        <v>22</v>
      </c>
      <c r="E139" s="69" t="s">
        <v>761</v>
      </c>
      <c r="F139" s="85" t="s">
        <v>2227</v>
      </c>
      <c r="G139" s="69" t="s">
        <v>760</v>
      </c>
      <c r="H139" s="69" t="s">
        <v>374</v>
      </c>
      <c r="I139" s="84" t="s">
        <v>20</v>
      </c>
      <c r="J139" s="84" t="s">
        <v>20</v>
      </c>
      <c r="K139" s="84" t="s">
        <v>20</v>
      </c>
      <c r="L139" s="84" t="s">
        <v>20</v>
      </c>
      <c r="M139" s="84" t="s">
        <v>20</v>
      </c>
      <c r="N139" s="141"/>
      <c r="O139" s="64" t="s">
        <v>20</v>
      </c>
      <c r="P139" s="141">
        <v>4.1666666666666664E-2</v>
      </c>
      <c r="Q139" s="40" t="s">
        <v>1714</v>
      </c>
      <c r="R139" s="26" t="s">
        <v>14</v>
      </c>
      <c r="S139" s="29"/>
    </row>
    <row r="140" spans="2:19">
      <c r="B140" s="90"/>
      <c r="C140" s="69"/>
      <c r="D140" s="69"/>
      <c r="E140" s="72" t="s">
        <v>765</v>
      </c>
      <c r="F140" s="69"/>
      <c r="G140" s="69" t="s">
        <v>657</v>
      </c>
      <c r="H140" s="72"/>
      <c r="I140" s="69"/>
      <c r="J140" s="69"/>
      <c r="K140" s="69"/>
      <c r="L140" s="69"/>
      <c r="M140" s="69"/>
      <c r="N140" s="141"/>
      <c r="O140" s="92"/>
      <c r="P140" s="141">
        <v>8.3333333333333329E-2</v>
      </c>
      <c r="Q140" s="40" t="s">
        <v>1715</v>
      </c>
      <c r="R140" s="27" t="s">
        <v>220</v>
      </c>
      <c r="S140" s="28"/>
    </row>
    <row r="141" spans="2:19">
      <c r="B141" s="90"/>
      <c r="C141" s="69"/>
      <c r="D141" s="69"/>
      <c r="E141" s="69" t="s">
        <v>762</v>
      </c>
      <c r="F141" s="69"/>
      <c r="G141" s="69" t="s">
        <v>748</v>
      </c>
      <c r="H141" s="69"/>
      <c r="I141" s="69"/>
      <c r="J141" s="69"/>
      <c r="K141" s="69"/>
      <c r="L141" s="69"/>
      <c r="M141" s="69"/>
      <c r="N141" s="141"/>
      <c r="O141" s="92"/>
      <c r="P141" s="143">
        <v>0.125</v>
      </c>
      <c r="Q141" s="40" t="s">
        <v>1716</v>
      </c>
      <c r="R141" s="10"/>
      <c r="S141" s="28"/>
    </row>
    <row r="142" spans="2:19">
      <c r="B142" s="90"/>
      <c r="C142" s="69"/>
      <c r="D142" s="69"/>
      <c r="E142" s="72" t="s">
        <v>763</v>
      </c>
      <c r="F142" s="69"/>
      <c r="G142" s="69" t="s">
        <v>365</v>
      </c>
      <c r="H142" s="69"/>
      <c r="I142" s="69"/>
      <c r="J142" s="69"/>
      <c r="K142" s="69"/>
      <c r="L142" s="69"/>
      <c r="M142" s="69"/>
      <c r="N142" s="141"/>
      <c r="O142" s="92"/>
      <c r="P142" s="141">
        <v>0.16666666666666699</v>
      </c>
      <c r="Q142" s="40" t="s">
        <v>1717</v>
      </c>
      <c r="R142" s="10"/>
      <c r="S142" s="28"/>
    </row>
    <row r="143" spans="2:19">
      <c r="B143" s="90"/>
      <c r="C143" s="69"/>
      <c r="D143" s="69"/>
      <c r="E143" s="69" t="s">
        <v>764</v>
      </c>
      <c r="F143" s="69"/>
      <c r="G143" s="69" t="s">
        <v>766</v>
      </c>
      <c r="H143" s="69"/>
      <c r="I143" s="69"/>
      <c r="J143" s="69"/>
      <c r="K143" s="69"/>
      <c r="L143" s="69"/>
      <c r="M143" s="69"/>
      <c r="N143" s="141"/>
      <c r="O143" s="92"/>
      <c r="P143" s="141">
        <v>0.20833333333333401</v>
      </c>
      <c r="Q143" s="40" t="s">
        <v>1718</v>
      </c>
      <c r="R143" s="10"/>
      <c r="S143" s="28"/>
    </row>
    <row r="144" spans="2:19">
      <c r="B144" s="90"/>
      <c r="C144" s="69"/>
      <c r="D144" s="69"/>
      <c r="E144" s="72"/>
      <c r="F144" s="69"/>
      <c r="G144" s="100" t="s">
        <v>769</v>
      </c>
      <c r="H144" s="69"/>
      <c r="I144" s="69"/>
      <c r="J144" s="69"/>
      <c r="K144" s="69"/>
      <c r="L144" s="69"/>
      <c r="M144" s="69"/>
      <c r="N144" s="172"/>
      <c r="O144" s="92"/>
      <c r="P144" s="143">
        <v>0.25</v>
      </c>
      <c r="Q144" s="40" t="s">
        <v>1719</v>
      </c>
      <c r="R144" s="10"/>
      <c r="S144" s="28"/>
    </row>
    <row r="145" spans="2:19">
      <c r="B145" s="90"/>
      <c r="C145" s="69"/>
      <c r="D145" s="69"/>
      <c r="E145" s="72"/>
      <c r="F145" s="69"/>
      <c r="G145" s="69" t="s">
        <v>770</v>
      </c>
      <c r="H145" s="69"/>
      <c r="I145" s="69"/>
      <c r="J145" s="69"/>
      <c r="K145" s="69"/>
      <c r="L145" s="69"/>
      <c r="M145" s="69"/>
      <c r="N145" s="141"/>
      <c r="O145" s="92"/>
      <c r="P145" s="141">
        <v>0.29166666666666702</v>
      </c>
      <c r="Q145" s="40" t="s">
        <v>1720</v>
      </c>
      <c r="R145" s="10"/>
      <c r="S145" s="28"/>
    </row>
    <row r="146" spans="2:19">
      <c r="B146" s="90"/>
      <c r="C146" s="69"/>
      <c r="D146" s="69"/>
      <c r="E146" s="72"/>
      <c r="F146" s="69"/>
      <c r="G146" s="69" t="s">
        <v>767</v>
      </c>
      <c r="H146" s="69"/>
      <c r="I146" s="69"/>
      <c r="J146" s="69"/>
      <c r="K146" s="69"/>
      <c r="L146" s="69"/>
      <c r="M146" s="69"/>
      <c r="N146" s="141"/>
      <c r="O146" s="40"/>
      <c r="P146" s="141">
        <v>0.33333333333333398</v>
      </c>
      <c r="Q146" s="40" t="s">
        <v>1721</v>
      </c>
      <c r="R146" s="10"/>
      <c r="S146" s="28"/>
    </row>
    <row r="147" spans="2:19">
      <c r="B147" s="90"/>
      <c r="C147" s="69"/>
      <c r="D147" s="69"/>
      <c r="E147" s="72"/>
      <c r="F147" s="69"/>
      <c r="G147" s="100" t="s">
        <v>768</v>
      </c>
      <c r="H147" s="69"/>
      <c r="I147" s="69"/>
      <c r="J147" s="69"/>
      <c r="K147" s="69"/>
      <c r="L147" s="69"/>
      <c r="M147" s="69"/>
      <c r="N147" s="141"/>
      <c r="O147" s="40"/>
      <c r="P147" s="143">
        <v>0.375</v>
      </c>
      <c r="Q147" s="40" t="s">
        <v>1722</v>
      </c>
      <c r="R147" s="10"/>
      <c r="S147" s="28"/>
    </row>
    <row r="148" spans="2:19">
      <c r="B148" s="90"/>
      <c r="C148" s="69"/>
      <c r="D148" s="69"/>
      <c r="E148" s="72"/>
      <c r="F148" s="69"/>
      <c r="G148" s="100"/>
      <c r="H148" s="69"/>
      <c r="I148" s="69"/>
      <c r="J148" s="69"/>
      <c r="K148" s="69"/>
      <c r="L148" s="69"/>
      <c r="M148" s="69"/>
      <c r="N148" s="141"/>
      <c r="O148" s="40"/>
      <c r="P148" s="141">
        <v>0.41666666666666702</v>
      </c>
      <c r="Q148" s="40" t="s">
        <v>1723</v>
      </c>
      <c r="R148" s="10"/>
      <c r="S148" s="28"/>
    </row>
    <row r="149" spans="2:19">
      <c r="B149" s="65">
        <v>16</v>
      </c>
      <c r="C149" s="69" t="s">
        <v>771</v>
      </c>
      <c r="D149" s="85" t="s">
        <v>22</v>
      </c>
      <c r="E149" s="69" t="s">
        <v>775</v>
      </c>
      <c r="F149" s="117" t="s">
        <v>774</v>
      </c>
      <c r="G149" s="69" t="s">
        <v>772</v>
      </c>
      <c r="H149" s="69" t="s">
        <v>374</v>
      </c>
      <c r="I149" s="84" t="s">
        <v>20</v>
      </c>
      <c r="J149" s="84" t="s">
        <v>20</v>
      </c>
      <c r="K149" s="84" t="s">
        <v>20</v>
      </c>
      <c r="L149" s="84" t="s">
        <v>20</v>
      </c>
      <c r="M149" s="84" t="s">
        <v>20</v>
      </c>
      <c r="N149" s="141"/>
      <c r="O149" s="64" t="s">
        <v>20</v>
      </c>
      <c r="P149" s="141">
        <v>4.1666666666666664E-2</v>
      </c>
      <c r="Q149" s="40" t="s">
        <v>1714</v>
      </c>
      <c r="R149" s="26" t="s">
        <v>14</v>
      </c>
      <c r="S149" s="29"/>
    </row>
    <row r="150" spans="2:19">
      <c r="B150" s="90"/>
      <c r="C150" s="69"/>
      <c r="D150" s="69"/>
      <c r="E150" s="72" t="s">
        <v>836</v>
      </c>
      <c r="F150" s="207"/>
      <c r="G150" s="69" t="s">
        <v>657</v>
      </c>
      <c r="H150" s="69"/>
      <c r="I150" s="84"/>
      <c r="J150" s="84"/>
      <c r="K150" s="65"/>
      <c r="L150" s="72"/>
      <c r="M150" s="69"/>
      <c r="N150" s="141"/>
      <c r="O150" s="92"/>
      <c r="P150" s="141">
        <v>8.3333333333333329E-2</v>
      </c>
      <c r="Q150" s="40" t="s">
        <v>1715</v>
      </c>
      <c r="R150" s="27" t="s">
        <v>220</v>
      </c>
      <c r="S150" s="28"/>
    </row>
    <row r="151" spans="2:19">
      <c r="B151" s="90"/>
      <c r="C151" s="69"/>
      <c r="D151" s="69"/>
      <c r="E151" s="69" t="s">
        <v>776</v>
      </c>
      <c r="F151" s="207"/>
      <c r="G151" s="69" t="s">
        <v>332</v>
      </c>
      <c r="H151" s="69"/>
      <c r="I151" s="84"/>
      <c r="J151" s="84"/>
      <c r="K151" s="65"/>
      <c r="L151" s="72"/>
      <c r="M151" s="69"/>
      <c r="N151" s="141"/>
      <c r="O151" s="92"/>
      <c r="P151" s="143">
        <v>0.125</v>
      </c>
      <c r="Q151" s="40" t="s">
        <v>1716</v>
      </c>
      <c r="R151" s="10"/>
      <c r="S151" s="28"/>
    </row>
    <row r="152" spans="2:19">
      <c r="B152" s="90"/>
      <c r="C152" s="69"/>
      <c r="D152" s="69"/>
      <c r="E152" s="72" t="s">
        <v>777</v>
      </c>
      <c r="F152" s="207"/>
      <c r="G152" s="69" t="s">
        <v>773</v>
      </c>
      <c r="H152" s="69"/>
      <c r="I152" s="84"/>
      <c r="J152" s="84"/>
      <c r="K152" s="65"/>
      <c r="L152" s="72"/>
      <c r="M152" s="69"/>
      <c r="N152" s="141"/>
      <c r="O152" s="92"/>
      <c r="P152" s="141">
        <v>0.16666666666666699</v>
      </c>
      <c r="Q152" s="40" t="s">
        <v>1717</v>
      </c>
      <c r="R152" s="10"/>
      <c r="S152" s="28"/>
    </row>
    <row r="153" spans="2:19">
      <c r="B153" s="90"/>
      <c r="C153" s="69"/>
      <c r="D153" s="69"/>
      <c r="E153" s="72"/>
      <c r="F153" s="207"/>
      <c r="G153" s="69" t="s">
        <v>375</v>
      </c>
      <c r="H153" s="69"/>
      <c r="I153" s="84"/>
      <c r="J153" s="84"/>
      <c r="K153" s="65"/>
      <c r="L153" s="72"/>
      <c r="M153" s="69"/>
      <c r="N153" s="141"/>
      <c r="O153" s="92"/>
      <c r="P153" s="141">
        <v>0.20833333333333401</v>
      </c>
      <c r="Q153" s="40" t="s">
        <v>1718</v>
      </c>
      <c r="R153" s="10"/>
      <c r="S153" s="28"/>
    </row>
    <row r="154" spans="2:19">
      <c r="B154" s="90"/>
      <c r="C154" s="69"/>
      <c r="D154" s="69"/>
      <c r="E154" s="72"/>
      <c r="F154" s="207"/>
      <c r="G154" s="69" t="s">
        <v>778</v>
      </c>
      <c r="H154" s="69"/>
      <c r="I154" s="84"/>
      <c r="J154" s="84"/>
      <c r="K154" s="65"/>
      <c r="L154" s="72"/>
      <c r="M154" s="69"/>
      <c r="N154" s="172"/>
      <c r="O154" s="92"/>
      <c r="P154" s="143">
        <v>0.25</v>
      </c>
      <c r="Q154" s="40" t="s">
        <v>1719</v>
      </c>
      <c r="R154" s="10"/>
      <c r="S154" s="28"/>
    </row>
    <row r="155" spans="2:19">
      <c r="B155" s="90"/>
      <c r="C155" s="69"/>
      <c r="D155" s="69"/>
      <c r="E155" s="72"/>
      <c r="F155" s="207"/>
      <c r="G155" s="100" t="s">
        <v>779</v>
      </c>
      <c r="H155" s="69"/>
      <c r="I155" s="84"/>
      <c r="J155" s="84"/>
      <c r="K155" s="65"/>
      <c r="L155" s="72"/>
      <c r="M155" s="69"/>
      <c r="N155" s="141"/>
      <c r="O155" s="92"/>
      <c r="P155" s="141">
        <v>0.29166666666666702</v>
      </c>
      <c r="Q155" s="40" t="s">
        <v>1720</v>
      </c>
      <c r="R155" s="10"/>
      <c r="S155" s="28"/>
    </row>
    <row r="156" spans="2:19">
      <c r="B156" s="90"/>
      <c r="C156" s="69"/>
      <c r="D156" s="69"/>
      <c r="E156" s="72"/>
      <c r="F156" s="207"/>
      <c r="G156" s="78"/>
      <c r="H156" s="69"/>
      <c r="I156" s="84"/>
      <c r="J156" s="84"/>
      <c r="K156" s="65"/>
      <c r="L156" s="72"/>
      <c r="M156" s="69"/>
      <c r="N156" s="141"/>
      <c r="O156" s="40"/>
      <c r="P156" s="141">
        <v>0.33333333333333398</v>
      </c>
      <c r="Q156" s="40" t="s">
        <v>1721</v>
      </c>
      <c r="R156" s="10"/>
      <c r="S156" s="28"/>
    </row>
    <row r="157" spans="2:19">
      <c r="B157" s="65">
        <v>17</v>
      </c>
      <c r="C157" s="69" t="s">
        <v>1204</v>
      </c>
      <c r="D157" s="85" t="s">
        <v>22</v>
      </c>
      <c r="E157" s="69" t="s">
        <v>1205</v>
      </c>
      <c r="F157" s="85" t="s">
        <v>2228</v>
      </c>
      <c r="G157" s="69" t="s">
        <v>758</v>
      </c>
      <c r="H157" s="69" t="s">
        <v>1133</v>
      </c>
      <c r="I157" s="85">
        <v>45</v>
      </c>
      <c r="J157" s="85" t="s">
        <v>20</v>
      </c>
      <c r="K157" s="85">
        <v>45</v>
      </c>
      <c r="L157" s="115" t="s">
        <v>1206</v>
      </c>
      <c r="M157" s="116">
        <v>10000</v>
      </c>
      <c r="N157" s="141">
        <v>4.1666666666666664E-2</v>
      </c>
      <c r="O157" s="40" t="s">
        <v>1714</v>
      </c>
      <c r="P157" s="141"/>
      <c r="Q157" s="64" t="s">
        <v>20</v>
      </c>
      <c r="R157" s="10" t="s">
        <v>274</v>
      </c>
      <c r="S157" s="29"/>
    </row>
    <row r="158" spans="2:19">
      <c r="B158" s="69"/>
      <c r="C158" s="69"/>
      <c r="D158" s="69"/>
      <c r="E158" s="72" t="s">
        <v>2229</v>
      </c>
      <c r="F158" s="85"/>
      <c r="G158" s="69" t="s">
        <v>1207</v>
      </c>
      <c r="H158" s="69" t="s">
        <v>1208</v>
      </c>
      <c r="I158" s="69"/>
      <c r="J158" s="69"/>
      <c r="K158" s="69"/>
      <c r="L158" s="69" t="s">
        <v>1209</v>
      </c>
      <c r="M158" s="69"/>
      <c r="N158" s="141">
        <v>8.3333333333333329E-2</v>
      </c>
      <c r="O158" s="40" t="s">
        <v>1715</v>
      </c>
      <c r="P158" s="141"/>
      <c r="Q158" s="67"/>
      <c r="R158" s="17" t="s">
        <v>220</v>
      </c>
      <c r="S158" s="28"/>
    </row>
    <row r="159" spans="2:19">
      <c r="B159" s="69"/>
      <c r="C159" s="69"/>
      <c r="D159" s="69"/>
      <c r="E159" s="72" t="s">
        <v>1210</v>
      </c>
      <c r="F159" s="69"/>
      <c r="G159" s="69" t="s">
        <v>263</v>
      </c>
      <c r="H159" s="69" t="s">
        <v>2834</v>
      </c>
      <c r="I159" s="69"/>
      <c r="J159" s="69"/>
      <c r="K159" s="69"/>
      <c r="L159" s="69"/>
      <c r="M159" s="69"/>
      <c r="N159" s="143">
        <v>0.125</v>
      </c>
      <c r="O159" s="40" t="s">
        <v>1716</v>
      </c>
      <c r="P159" s="141"/>
      <c r="Q159" s="67"/>
      <c r="R159" s="1"/>
      <c r="S159" s="28"/>
    </row>
    <row r="160" spans="2:19">
      <c r="B160" s="69"/>
      <c r="C160" s="69"/>
      <c r="D160" s="69"/>
      <c r="E160" s="72" t="s">
        <v>1211</v>
      </c>
      <c r="F160" s="69"/>
      <c r="G160" s="69"/>
      <c r="H160" s="69" t="s">
        <v>2835</v>
      </c>
      <c r="I160" s="69"/>
      <c r="J160" s="69"/>
      <c r="K160" s="69"/>
      <c r="L160" s="69"/>
      <c r="M160" s="69"/>
      <c r="N160" s="141">
        <v>0.16666666666666699</v>
      </c>
      <c r="O160" s="40" t="s">
        <v>1717</v>
      </c>
      <c r="P160" s="141"/>
      <c r="Q160" s="67"/>
      <c r="R160" s="1"/>
      <c r="S160" s="28"/>
    </row>
    <row r="161" spans="2:20">
      <c r="B161" s="69"/>
      <c r="C161" s="69"/>
      <c r="D161" s="69"/>
      <c r="E161" s="72" t="s">
        <v>1212</v>
      </c>
      <c r="F161" s="69"/>
      <c r="G161" s="69"/>
      <c r="H161" s="69" t="s">
        <v>2836</v>
      </c>
      <c r="I161" s="69"/>
      <c r="J161" s="69"/>
      <c r="K161" s="69"/>
      <c r="L161" s="69"/>
      <c r="M161" s="69"/>
      <c r="N161" s="141">
        <v>0.20833333333333401</v>
      </c>
      <c r="O161" s="40" t="s">
        <v>1718</v>
      </c>
      <c r="P161" s="141"/>
      <c r="Q161" s="67"/>
      <c r="R161" s="1"/>
      <c r="S161" s="28"/>
    </row>
    <row r="162" spans="2:20">
      <c r="B162" s="69"/>
      <c r="C162" s="69"/>
      <c r="D162" s="69"/>
      <c r="E162" s="72"/>
      <c r="F162" s="69"/>
      <c r="G162" s="69"/>
      <c r="H162" s="69" t="s">
        <v>2837</v>
      </c>
      <c r="I162" s="69"/>
      <c r="J162" s="69"/>
      <c r="K162" s="69"/>
      <c r="L162" s="69"/>
      <c r="M162" s="69"/>
      <c r="N162" s="143">
        <v>0.25</v>
      </c>
      <c r="O162" s="40" t="s">
        <v>1719</v>
      </c>
      <c r="P162" s="141"/>
      <c r="Q162" s="67"/>
      <c r="R162" s="1"/>
      <c r="S162" s="28"/>
    </row>
    <row r="163" spans="2:20">
      <c r="B163" s="69"/>
      <c r="C163" s="69"/>
      <c r="D163" s="69"/>
      <c r="E163" s="72"/>
      <c r="F163" s="69"/>
      <c r="G163" s="69"/>
      <c r="H163" s="69" t="s">
        <v>2838</v>
      </c>
      <c r="I163" s="69"/>
      <c r="J163" s="69"/>
      <c r="K163" s="69"/>
      <c r="L163" s="69"/>
      <c r="M163" s="69"/>
      <c r="N163" s="141">
        <v>0.29166666666666702</v>
      </c>
      <c r="O163" s="40" t="s">
        <v>1720</v>
      </c>
      <c r="P163" s="141"/>
      <c r="Q163" s="67"/>
      <c r="R163" s="1"/>
      <c r="S163" s="28"/>
    </row>
    <row r="164" spans="2:20">
      <c r="B164" s="69"/>
      <c r="C164" s="69"/>
      <c r="D164" s="69"/>
      <c r="E164" s="72"/>
      <c r="F164" s="69"/>
      <c r="G164" s="69"/>
      <c r="H164" s="69" t="s">
        <v>2839</v>
      </c>
      <c r="I164" s="69"/>
      <c r="J164" s="69"/>
      <c r="K164" s="69"/>
      <c r="L164" s="69"/>
      <c r="M164" s="69"/>
      <c r="N164" s="141">
        <v>0.33333333333333398</v>
      </c>
      <c r="O164" s="40" t="s">
        <v>1721</v>
      </c>
      <c r="P164" s="141"/>
      <c r="Q164" s="67"/>
      <c r="R164" s="1"/>
      <c r="S164" s="28"/>
    </row>
    <row r="165" spans="2:20">
      <c r="B165" s="69"/>
      <c r="C165" s="69"/>
      <c r="D165" s="69"/>
      <c r="E165" s="72"/>
      <c r="F165" s="69"/>
      <c r="G165" s="69"/>
      <c r="H165" s="69"/>
      <c r="I165" s="69"/>
      <c r="J165" s="69"/>
      <c r="K165" s="69"/>
      <c r="L165" s="69"/>
      <c r="M165" s="69"/>
      <c r="N165" s="141">
        <v>0.41666666666666702</v>
      </c>
      <c r="O165" s="40" t="s">
        <v>1723</v>
      </c>
      <c r="P165" s="141"/>
      <c r="Q165" s="67"/>
      <c r="R165" s="1"/>
      <c r="S165" s="28"/>
    </row>
    <row r="166" spans="2:20">
      <c r="B166" s="65">
        <v>18</v>
      </c>
      <c r="C166" s="69" t="s">
        <v>1224</v>
      </c>
      <c r="D166" s="69" t="s">
        <v>548</v>
      </c>
      <c r="E166" s="70" t="s">
        <v>1225</v>
      </c>
      <c r="F166" s="70" t="s">
        <v>1226</v>
      </c>
      <c r="G166" s="69" t="s">
        <v>1227</v>
      </c>
      <c r="H166" s="69" t="s">
        <v>1228</v>
      </c>
      <c r="I166" s="65">
        <v>350</v>
      </c>
      <c r="J166" s="65">
        <v>150</v>
      </c>
      <c r="K166" s="65">
        <v>500</v>
      </c>
      <c r="L166" s="111">
        <v>100000</v>
      </c>
      <c r="M166" s="111">
        <v>100000</v>
      </c>
      <c r="N166" s="141">
        <v>4.1666666666666664E-2</v>
      </c>
      <c r="O166" s="40" t="s">
        <v>1714</v>
      </c>
      <c r="P166" s="141"/>
      <c r="Q166" s="64" t="s">
        <v>20</v>
      </c>
      <c r="R166" s="10" t="s">
        <v>274</v>
      </c>
      <c r="S166" s="29"/>
    </row>
    <row r="167" spans="2:20">
      <c r="B167" s="90"/>
      <c r="C167" s="69"/>
      <c r="D167" s="69"/>
      <c r="E167" s="69" t="s">
        <v>1229</v>
      </c>
      <c r="F167" s="72"/>
      <c r="G167" s="69" t="s">
        <v>262</v>
      </c>
      <c r="H167" s="69" t="s">
        <v>1230</v>
      </c>
      <c r="I167" s="65"/>
      <c r="J167" s="65"/>
      <c r="K167" s="65"/>
      <c r="L167" s="111">
        <v>100000</v>
      </c>
      <c r="M167" s="111">
        <v>100000</v>
      </c>
      <c r="N167" s="141">
        <v>8.3333333333333329E-2</v>
      </c>
      <c r="O167" s="40" t="s">
        <v>1715</v>
      </c>
      <c r="P167" s="141"/>
      <c r="Q167" s="67"/>
      <c r="R167" s="17" t="s">
        <v>220</v>
      </c>
      <c r="S167" s="28"/>
    </row>
    <row r="168" spans="2:20">
      <c r="B168" s="90"/>
      <c r="C168" s="69"/>
      <c r="D168" s="69"/>
      <c r="E168" s="72" t="s">
        <v>1231</v>
      </c>
      <c r="F168" s="70"/>
      <c r="G168" s="69" t="s">
        <v>263</v>
      </c>
      <c r="H168" s="69" t="s">
        <v>1232</v>
      </c>
      <c r="I168" s="65"/>
      <c r="J168" s="65"/>
      <c r="K168" s="65"/>
      <c r="L168" s="69"/>
      <c r="M168" s="69"/>
      <c r="N168" s="143">
        <v>0.125</v>
      </c>
      <c r="O168" s="40" t="s">
        <v>1716</v>
      </c>
      <c r="P168" s="141"/>
      <c r="Q168" s="67"/>
      <c r="R168" s="1"/>
      <c r="S168" s="28"/>
      <c r="T168" s="492"/>
    </row>
    <row r="169" spans="2:20">
      <c r="B169" s="90"/>
      <c r="C169" s="69"/>
      <c r="D169" s="69"/>
      <c r="E169" s="69" t="s">
        <v>1233</v>
      </c>
      <c r="F169" s="70"/>
      <c r="G169" s="69"/>
      <c r="H169" s="69" t="s">
        <v>1234</v>
      </c>
      <c r="I169" s="65"/>
      <c r="J169" s="65"/>
      <c r="K169" s="65"/>
      <c r="L169" s="69"/>
      <c r="M169" s="69"/>
      <c r="N169" s="141">
        <v>0.16666666666666699</v>
      </c>
      <c r="O169" s="40" t="s">
        <v>1717</v>
      </c>
      <c r="P169" s="141"/>
      <c r="Q169" s="67"/>
      <c r="R169" s="1"/>
      <c r="S169" s="28"/>
    </row>
    <row r="170" spans="2:20">
      <c r="B170" s="90"/>
      <c r="C170" s="69"/>
      <c r="D170" s="69"/>
      <c r="E170" s="72" t="s">
        <v>1235</v>
      </c>
      <c r="F170" s="70"/>
      <c r="G170" s="69"/>
      <c r="H170" s="69" t="s">
        <v>1237</v>
      </c>
      <c r="I170" s="65"/>
      <c r="J170" s="65"/>
      <c r="K170" s="65"/>
      <c r="L170" s="69"/>
      <c r="M170" s="69"/>
      <c r="N170" s="141">
        <v>0.20833333333333401</v>
      </c>
      <c r="O170" s="40" t="s">
        <v>1718</v>
      </c>
      <c r="P170" s="141"/>
      <c r="Q170" s="67"/>
      <c r="R170" s="1"/>
      <c r="S170" s="28"/>
    </row>
    <row r="171" spans="2:20">
      <c r="B171" s="90"/>
      <c r="C171" s="69"/>
      <c r="D171" s="69"/>
      <c r="E171" s="72" t="s">
        <v>1236</v>
      </c>
      <c r="F171" s="70"/>
      <c r="G171" s="69"/>
      <c r="H171" s="69"/>
      <c r="I171" s="65"/>
      <c r="J171" s="65"/>
      <c r="K171" s="65"/>
      <c r="L171" s="69"/>
      <c r="M171" s="69"/>
      <c r="N171" s="143">
        <v>0.25</v>
      </c>
      <c r="O171" s="40" t="s">
        <v>1719</v>
      </c>
      <c r="P171" s="141"/>
      <c r="Q171" s="67"/>
      <c r="R171" s="1"/>
      <c r="S171" s="28"/>
    </row>
    <row r="172" spans="2:20">
      <c r="B172" s="90"/>
      <c r="C172" s="69"/>
      <c r="D172" s="69"/>
      <c r="E172" s="72"/>
      <c r="F172" s="69"/>
      <c r="G172" s="69"/>
      <c r="H172" s="69"/>
      <c r="I172" s="69"/>
      <c r="J172" s="69"/>
      <c r="K172" s="69"/>
      <c r="L172" s="69"/>
      <c r="M172" s="70"/>
      <c r="N172" s="141"/>
      <c r="O172" s="40"/>
      <c r="P172" s="141"/>
      <c r="Q172" s="40"/>
      <c r="R172" s="10"/>
      <c r="S172" s="29"/>
    </row>
    <row r="173" spans="2:20">
      <c r="B173" s="65">
        <v>19</v>
      </c>
      <c r="C173" s="69" t="s">
        <v>659</v>
      </c>
      <c r="D173" s="69" t="s">
        <v>22</v>
      </c>
      <c r="E173" s="72" t="s">
        <v>1254</v>
      </c>
      <c r="F173" s="101" t="s">
        <v>1255</v>
      </c>
      <c r="G173" s="69" t="s">
        <v>3173</v>
      </c>
      <c r="H173" s="69" t="s">
        <v>132</v>
      </c>
      <c r="I173" s="65">
        <v>2</v>
      </c>
      <c r="J173" s="65" t="s">
        <v>20</v>
      </c>
      <c r="K173" s="65">
        <v>2</v>
      </c>
      <c r="L173" s="85" t="s">
        <v>20</v>
      </c>
      <c r="M173" s="85" t="s">
        <v>20</v>
      </c>
      <c r="N173" s="141">
        <v>4.1666666666666664E-2</v>
      </c>
      <c r="O173" s="40" t="s">
        <v>1715</v>
      </c>
      <c r="P173" s="141">
        <v>4.1666666666666664E-2</v>
      </c>
      <c r="Q173" s="40" t="s">
        <v>1714</v>
      </c>
      <c r="R173" s="26" t="s">
        <v>14</v>
      </c>
      <c r="S173" s="29"/>
    </row>
    <row r="174" spans="2:20">
      <c r="B174" s="90"/>
      <c r="C174" s="69"/>
      <c r="D174" s="69"/>
      <c r="E174" s="69" t="s">
        <v>1257</v>
      </c>
      <c r="F174" s="69"/>
      <c r="G174" s="69" t="s">
        <v>1256</v>
      </c>
      <c r="H174" s="69" t="s">
        <v>120</v>
      </c>
      <c r="I174" s="65"/>
      <c r="J174" s="65"/>
      <c r="K174" s="65"/>
      <c r="L174" s="72"/>
      <c r="M174" s="69"/>
      <c r="N174" s="141">
        <v>8.3333333333333329E-2</v>
      </c>
      <c r="O174" s="40" t="s">
        <v>1723</v>
      </c>
      <c r="P174" s="141">
        <v>8.3333333333333329E-2</v>
      </c>
      <c r="Q174" s="40" t="s">
        <v>1716</v>
      </c>
      <c r="R174" s="27" t="s">
        <v>220</v>
      </c>
      <c r="S174" s="28"/>
    </row>
    <row r="175" spans="2:20">
      <c r="B175" s="90"/>
      <c r="C175" s="69"/>
      <c r="D175" s="69"/>
      <c r="E175" s="72" t="s">
        <v>1258</v>
      </c>
      <c r="F175" s="69"/>
      <c r="G175" s="69" t="s">
        <v>364</v>
      </c>
      <c r="H175" s="69" t="s">
        <v>655</v>
      </c>
      <c r="I175" s="65"/>
      <c r="J175" s="65"/>
      <c r="K175" s="65"/>
      <c r="L175" s="72"/>
      <c r="M175" s="69"/>
      <c r="N175" s="143">
        <v>0.125</v>
      </c>
      <c r="O175" s="40" t="s">
        <v>1725</v>
      </c>
      <c r="P175" s="143">
        <v>0.125</v>
      </c>
      <c r="Q175" s="40" t="s">
        <v>1717</v>
      </c>
      <c r="R175" s="10"/>
      <c r="S175" s="28"/>
    </row>
    <row r="176" spans="2:20">
      <c r="B176" s="90"/>
      <c r="C176" s="69"/>
      <c r="D176" s="69"/>
      <c r="E176" s="69" t="s">
        <v>1259</v>
      </c>
      <c r="F176" s="69"/>
      <c r="G176" s="69" t="s">
        <v>263</v>
      </c>
      <c r="H176" s="69" t="s">
        <v>3174</v>
      </c>
      <c r="I176" s="65"/>
      <c r="J176" s="65"/>
      <c r="K176" s="65"/>
      <c r="L176" s="72"/>
      <c r="M176" s="69"/>
      <c r="N176" s="141"/>
      <c r="O176" s="92"/>
      <c r="P176" s="141">
        <v>0.16666666666666699</v>
      </c>
      <c r="Q176" s="40" t="s">
        <v>1718</v>
      </c>
      <c r="R176" s="10"/>
      <c r="S176" s="28"/>
    </row>
    <row r="177" spans="2:21">
      <c r="B177" s="90"/>
      <c r="C177" s="69"/>
      <c r="D177" s="69"/>
      <c r="E177" s="69"/>
      <c r="F177" s="69"/>
      <c r="G177" s="100"/>
      <c r="H177" s="69" t="s">
        <v>1260</v>
      </c>
      <c r="I177" s="65"/>
      <c r="J177" s="65"/>
      <c r="K177" s="65"/>
      <c r="L177" s="72"/>
      <c r="M177" s="69"/>
      <c r="N177" s="141"/>
      <c r="O177" s="92"/>
      <c r="P177" s="141">
        <v>0.20833333333333401</v>
      </c>
      <c r="Q177" s="40" t="s">
        <v>1719</v>
      </c>
      <c r="R177" s="10"/>
      <c r="S177" s="28"/>
    </row>
    <row r="178" spans="2:21">
      <c r="B178" s="90"/>
      <c r="C178" s="69"/>
      <c r="D178" s="69"/>
      <c r="E178" s="69"/>
      <c r="F178" s="69"/>
      <c r="G178" s="100"/>
      <c r="H178" s="69"/>
      <c r="I178" s="65"/>
      <c r="J178" s="65"/>
      <c r="K178" s="65"/>
      <c r="L178" s="72"/>
      <c r="M178" s="69"/>
      <c r="N178" s="172"/>
      <c r="O178" s="92"/>
      <c r="P178" s="143">
        <v>0.25</v>
      </c>
      <c r="Q178" s="40" t="s">
        <v>1720</v>
      </c>
      <c r="R178" s="10"/>
      <c r="S178" s="28"/>
    </row>
    <row r="179" spans="2:21">
      <c r="B179" s="454">
        <v>20</v>
      </c>
      <c r="C179" s="447" t="s">
        <v>3149</v>
      </c>
      <c r="D179" s="447" t="s">
        <v>22</v>
      </c>
      <c r="E179" s="447"/>
      <c r="F179" s="447"/>
      <c r="G179" s="447"/>
      <c r="H179" s="447"/>
      <c r="I179" s="447"/>
      <c r="J179" s="447"/>
      <c r="K179" s="447"/>
      <c r="L179" s="447"/>
      <c r="M179" s="447"/>
      <c r="N179" s="456"/>
      <c r="O179" s="453"/>
      <c r="P179" s="457"/>
      <c r="Q179" s="453"/>
      <c r="R179" s="453"/>
      <c r="S179" s="28"/>
    </row>
    <row r="180" spans="2:21">
      <c r="B180" s="454">
        <v>21</v>
      </c>
      <c r="C180" s="447" t="s">
        <v>1224</v>
      </c>
      <c r="D180" s="447" t="s">
        <v>22</v>
      </c>
      <c r="E180" s="447"/>
      <c r="F180" s="448"/>
      <c r="G180" s="447"/>
      <c r="H180" s="447"/>
      <c r="I180" s="446"/>
      <c r="J180" s="446"/>
      <c r="K180" s="446"/>
      <c r="L180" s="447"/>
      <c r="M180" s="447"/>
      <c r="N180" s="458"/>
      <c r="O180" s="450"/>
      <c r="P180" s="458"/>
      <c r="Q180" s="450"/>
      <c r="R180" s="450"/>
      <c r="S180" s="28"/>
    </row>
    <row r="181" spans="2:21" ht="25.5">
      <c r="B181" s="454">
        <v>22</v>
      </c>
      <c r="C181" s="487" t="s">
        <v>3150</v>
      </c>
      <c r="D181" s="447" t="s">
        <v>22</v>
      </c>
      <c r="E181" s="447"/>
      <c r="F181" s="448"/>
      <c r="G181" s="481" t="s">
        <v>3163</v>
      </c>
      <c r="H181" s="447"/>
      <c r="I181" s="446"/>
      <c r="J181" s="446"/>
      <c r="K181" s="446"/>
      <c r="L181" s="447"/>
      <c r="M181" s="447"/>
      <c r="N181" s="458"/>
      <c r="O181" s="450"/>
      <c r="P181" s="458"/>
      <c r="Q181" s="450"/>
      <c r="R181" s="450"/>
      <c r="S181" s="28"/>
      <c r="T181" s="492"/>
      <c r="U181" s="5"/>
    </row>
    <row r="182" spans="2:21">
      <c r="B182" s="454">
        <v>23</v>
      </c>
      <c r="C182" s="447" t="s">
        <v>3164</v>
      </c>
      <c r="D182" s="447" t="s">
        <v>22</v>
      </c>
      <c r="E182" s="447"/>
      <c r="F182" s="448"/>
      <c r="G182" s="447"/>
      <c r="H182" s="447"/>
      <c r="I182" s="446"/>
      <c r="J182" s="446"/>
      <c r="K182" s="446"/>
      <c r="L182" s="447"/>
      <c r="M182" s="447"/>
      <c r="N182" s="458"/>
      <c r="O182" s="450"/>
      <c r="P182" s="458"/>
      <c r="Q182" s="450"/>
      <c r="R182" s="450"/>
      <c r="S182" s="28"/>
      <c r="T182" s="364"/>
      <c r="U182" s="5" t="s">
        <v>3170</v>
      </c>
    </row>
    <row r="183" spans="2:21">
      <c r="B183" s="454">
        <v>24</v>
      </c>
      <c r="C183" s="447" t="s">
        <v>3151</v>
      </c>
      <c r="D183" s="447" t="s">
        <v>22</v>
      </c>
      <c r="E183" s="447"/>
      <c r="F183" s="448"/>
      <c r="G183" s="447"/>
      <c r="H183" s="447"/>
      <c r="I183" s="446"/>
      <c r="J183" s="446"/>
      <c r="K183" s="446"/>
      <c r="L183" s="447"/>
      <c r="M183" s="447"/>
      <c r="N183" s="458"/>
      <c r="O183" s="450"/>
      <c r="P183" s="458"/>
      <c r="Q183" s="450"/>
      <c r="R183" s="450"/>
      <c r="S183" s="28"/>
    </row>
    <row r="184" spans="2:21">
      <c r="B184" s="454">
        <v>25</v>
      </c>
      <c r="C184" s="447" t="s">
        <v>3152</v>
      </c>
      <c r="D184" s="447" t="s">
        <v>22</v>
      </c>
      <c r="E184" s="447"/>
      <c r="F184" s="448"/>
      <c r="G184" s="447"/>
      <c r="H184" s="447"/>
      <c r="I184" s="446"/>
      <c r="J184" s="446"/>
      <c r="K184" s="446"/>
      <c r="L184" s="447"/>
      <c r="M184" s="447"/>
      <c r="N184" s="458"/>
      <c r="O184" s="450"/>
      <c r="P184" s="458"/>
      <c r="Q184" s="450"/>
      <c r="R184" s="450"/>
      <c r="S184" s="28"/>
    </row>
    <row r="185" spans="2:21">
      <c r="B185" s="454">
        <v>26</v>
      </c>
      <c r="C185" s="447" t="s">
        <v>3153</v>
      </c>
      <c r="D185" s="447" t="s">
        <v>22</v>
      </c>
      <c r="E185" s="447"/>
      <c r="F185" s="448"/>
      <c r="G185" s="447" t="s">
        <v>3157</v>
      </c>
      <c r="H185" s="447"/>
      <c r="I185" s="446"/>
      <c r="J185" s="446"/>
      <c r="K185" s="446"/>
      <c r="L185" s="447"/>
      <c r="M185" s="447"/>
      <c r="N185" s="458"/>
      <c r="O185" s="450"/>
      <c r="P185" s="458"/>
      <c r="Q185" s="450"/>
      <c r="R185" s="450"/>
      <c r="S185" s="28"/>
    </row>
    <row r="186" spans="2:21">
      <c r="B186" s="454">
        <v>27</v>
      </c>
      <c r="C186" s="447" t="s">
        <v>3154</v>
      </c>
      <c r="D186" s="447" t="s">
        <v>22</v>
      </c>
      <c r="E186" s="447"/>
      <c r="F186" s="448"/>
      <c r="G186" s="447" t="s">
        <v>3157</v>
      </c>
      <c r="H186" s="447"/>
      <c r="I186" s="446"/>
      <c r="J186" s="446"/>
      <c r="K186" s="446"/>
      <c r="L186" s="447"/>
      <c r="M186" s="447"/>
      <c r="N186" s="458"/>
      <c r="O186" s="450"/>
      <c r="P186" s="458"/>
      <c r="Q186" s="450"/>
      <c r="R186" s="450"/>
      <c r="S186" s="28"/>
    </row>
    <row r="187" spans="2:21">
      <c r="B187" s="454">
        <v>28</v>
      </c>
      <c r="C187" s="447" t="s">
        <v>3155</v>
      </c>
      <c r="D187" s="447" t="s">
        <v>22</v>
      </c>
      <c r="E187" s="447"/>
      <c r="F187" s="448"/>
      <c r="G187" s="447" t="s">
        <v>3157</v>
      </c>
      <c r="H187" s="447"/>
      <c r="I187" s="446"/>
      <c r="J187" s="446"/>
      <c r="K187" s="446"/>
      <c r="L187" s="447"/>
      <c r="M187" s="447"/>
      <c r="N187" s="458"/>
      <c r="O187" s="450"/>
      <c r="P187" s="458"/>
      <c r="Q187" s="450"/>
      <c r="R187" s="450"/>
      <c r="S187" s="28"/>
    </row>
    <row r="188" spans="2:21">
      <c r="B188" s="454">
        <v>29</v>
      </c>
      <c r="C188" s="447" t="s">
        <v>3156</v>
      </c>
      <c r="D188" s="447" t="s">
        <v>22</v>
      </c>
      <c r="E188" s="442"/>
      <c r="F188" s="443"/>
      <c r="G188" s="447"/>
      <c r="H188" s="447"/>
      <c r="I188" s="447"/>
      <c r="J188" s="447"/>
      <c r="K188" s="447"/>
      <c r="L188" s="447"/>
      <c r="M188" s="447"/>
      <c r="N188" s="456"/>
      <c r="O188" s="453"/>
      <c r="P188" s="457"/>
      <c r="Q188" s="453"/>
      <c r="R188" s="453"/>
      <c r="S188" s="12"/>
      <c r="T188" s="12"/>
    </row>
    <row r="189" spans="2:21">
      <c r="B189" s="454">
        <v>30</v>
      </c>
      <c r="C189" s="447" t="s">
        <v>3159</v>
      </c>
      <c r="D189" s="447" t="s">
        <v>22</v>
      </c>
      <c r="E189" s="445"/>
      <c r="F189" s="445"/>
      <c r="G189" s="447"/>
      <c r="H189" s="447"/>
      <c r="I189" s="447"/>
      <c r="J189" s="447"/>
      <c r="K189" s="447"/>
      <c r="L189" s="447"/>
      <c r="M189" s="447"/>
      <c r="N189" s="456"/>
      <c r="O189" s="453"/>
      <c r="P189" s="457"/>
      <c r="Q189" s="453"/>
      <c r="R189" s="453"/>
      <c r="S189" s="12"/>
      <c r="T189" s="12"/>
    </row>
    <row r="190" spans="2:21">
      <c r="B190" s="454">
        <v>31</v>
      </c>
      <c r="C190" s="447" t="s">
        <v>3160</v>
      </c>
      <c r="D190" s="447" t="s">
        <v>22</v>
      </c>
      <c r="E190" s="445"/>
      <c r="F190" s="445"/>
      <c r="G190" s="447"/>
      <c r="H190" s="447"/>
      <c r="I190" s="447"/>
      <c r="J190" s="447"/>
      <c r="K190" s="447"/>
      <c r="L190" s="447"/>
      <c r="M190" s="447"/>
      <c r="N190" s="456"/>
      <c r="O190" s="453"/>
      <c r="P190" s="457"/>
      <c r="Q190" s="453"/>
      <c r="R190" s="453"/>
      <c r="S190" s="12"/>
      <c r="T190" s="12"/>
    </row>
    <row r="191" spans="2:21" ht="25.5">
      <c r="B191" s="454">
        <v>32</v>
      </c>
      <c r="C191" s="489" t="s">
        <v>3161</v>
      </c>
      <c r="D191" s="490" t="s">
        <v>22</v>
      </c>
      <c r="E191" s="72"/>
      <c r="F191" s="72"/>
      <c r="G191" s="491" t="s">
        <v>3168</v>
      </c>
      <c r="H191" s="491" t="s">
        <v>3169</v>
      </c>
      <c r="I191" s="442"/>
      <c r="J191" s="442"/>
      <c r="K191" s="442"/>
      <c r="L191" s="442"/>
      <c r="M191" s="442"/>
      <c r="N191" s="482"/>
      <c r="O191" s="482"/>
      <c r="P191" s="482"/>
      <c r="Q191" s="482"/>
      <c r="R191" s="488" t="s">
        <v>3167</v>
      </c>
      <c r="S191" s="12"/>
      <c r="T191" s="12"/>
    </row>
    <row r="192" spans="2:21">
      <c r="B192" s="74"/>
      <c r="C192" s="72"/>
      <c r="D192" s="72"/>
      <c r="E192" s="72"/>
      <c r="F192" s="72"/>
      <c r="G192" s="72"/>
      <c r="H192" s="72"/>
      <c r="I192" s="72"/>
      <c r="J192" s="72"/>
      <c r="K192" s="72"/>
      <c r="L192" s="72"/>
      <c r="M192" s="72"/>
      <c r="N192"/>
      <c r="P192"/>
      <c r="R192" s="12"/>
      <c r="S192" s="12"/>
    </row>
    <row r="193" spans="2:21" ht="18">
      <c r="B193" s="71" t="s">
        <v>270</v>
      </c>
      <c r="C193" s="72"/>
      <c r="D193" s="72"/>
      <c r="E193" s="72"/>
      <c r="F193" s="72"/>
      <c r="G193" s="72"/>
      <c r="H193" s="72"/>
      <c r="I193" s="72"/>
      <c r="J193" s="72"/>
      <c r="K193" s="72"/>
      <c r="L193" s="72"/>
      <c r="M193" s="72"/>
      <c r="N193"/>
      <c r="P193"/>
    </row>
    <row r="194" spans="2:21">
      <c r="B194" s="74"/>
      <c r="C194" s="72"/>
      <c r="D194" s="72"/>
      <c r="E194" s="72"/>
      <c r="F194" s="72"/>
      <c r="G194" s="72"/>
      <c r="H194" s="72"/>
      <c r="I194" s="72"/>
      <c r="J194" s="72"/>
      <c r="K194" s="72"/>
      <c r="L194" s="72"/>
      <c r="M194" s="72"/>
      <c r="N194"/>
      <c r="P194"/>
      <c r="S194" s="12"/>
      <c r="T194" s="12"/>
      <c r="U194" s="12"/>
    </row>
    <row r="195" spans="2:21" ht="12.95" customHeight="1">
      <c r="B195" s="631" t="s">
        <v>0</v>
      </c>
      <c r="C195" s="631" t="s">
        <v>1</v>
      </c>
      <c r="D195" s="631" t="s">
        <v>2</v>
      </c>
      <c r="E195" s="631" t="s">
        <v>12</v>
      </c>
      <c r="F195" s="631" t="s">
        <v>3</v>
      </c>
      <c r="G195" s="631" t="s">
        <v>4</v>
      </c>
      <c r="H195" s="631" t="s">
        <v>5</v>
      </c>
      <c r="I195" s="658" t="s">
        <v>6</v>
      </c>
      <c r="J195" s="659"/>
      <c r="K195" s="660"/>
      <c r="L195" s="658" t="s">
        <v>10</v>
      </c>
      <c r="M195" s="660"/>
      <c r="N195" s="640" t="s">
        <v>1368</v>
      </c>
      <c r="O195" s="641"/>
      <c r="P195" s="640" t="s">
        <v>1369</v>
      </c>
      <c r="Q195" s="641"/>
      <c r="R195" s="626" t="s">
        <v>11</v>
      </c>
      <c r="S195" s="12"/>
      <c r="T195" s="12"/>
      <c r="U195" s="12"/>
    </row>
    <row r="196" spans="2:21" ht="12.95" customHeight="1">
      <c r="B196" s="632"/>
      <c r="C196" s="632"/>
      <c r="D196" s="632"/>
      <c r="E196" s="632"/>
      <c r="F196" s="632"/>
      <c r="G196" s="632"/>
      <c r="H196" s="632"/>
      <c r="I196" s="661"/>
      <c r="J196" s="662"/>
      <c r="K196" s="663"/>
      <c r="L196" s="661"/>
      <c r="M196" s="663"/>
      <c r="N196" s="642"/>
      <c r="O196" s="643"/>
      <c r="P196" s="642"/>
      <c r="Q196" s="643"/>
      <c r="R196" s="627"/>
      <c r="S196" s="12"/>
      <c r="T196" s="12"/>
      <c r="U196" s="12"/>
    </row>
    <row r="197" spans="2:21" ht="10.5" customHeight="1">
      <c r="B197" s="632"/>
      <c r="C197" s="632"/>
      <c r="D197" s="632"/>
      <c r="E197" s="632"/>
      <c r="F197" s="632"/>
      <c r="G197" s="632"/>
      <c r="H197" s="632"/>
      <c r="I197" s="631" t="s">
        <v>7</v>
      </c>
      <c r="J197" s="631" t="s">
        <v>8</v>
      </c>
      <c r="K197" s="631" t="s">
        <v>9</v>
      </c>
      <c r="L197" s="618" t="s">
        <v>229</v>
      </c>
      <c r="M197" s="618" t="s">
        <v>230</v>
      </c>
      <c r="N197" s="642"/>
      <c r="O197" s="643"/>
      <c r="P197" s="642"/>
      <c r="Q197" s="643"/>
      <c r="R197" s="627"/>
      <c r="S197" s="12"/>
      <c r="T197" s="12"/>
      <c r="U197" s="12"/>
    </row>
    <row r="198" spans="2:21" ht="12.75" hidden="1" customHeight="1">
      <c r="B198" s="632"/>
      <c r="C198" s="632"/>
      <c r="D198" s="632"/>
      <c r="E198" s="632"/>
      <c r="F198" s="632"/>
      <c r="G198" s="632"/>
      <c r="H198" s="632"/>
      <c r="I198" s="632"/>
      <c r="J198" s="632"/>
      <c r="K198" s="632"/>
      <c r="L198" s="619"/>
      <c r="M198" s="619"/>
      <c r="N198" s="642"/>
      <c r="O198" s="643"/>
      <c r="P198" s="642"/>
      <c r="Q198" s="643"/>
      <c r="R198" s="627"/>
      <c r="S198" s="12"/>
      <c r="T198" s="12"/>
      <c r="U198" s="12"/>
    </row>
    <row r="199" spans="2:21" ht="12.75" hidden="1" customHeight="1">
      <c r="B199" s="633"/>
      <c r="C199" s="633"/>
      <c r="D199" s="633"/>
      <c r="E199" s="633"/>
      <c r="F199" s="633"/>
      <c r="G199" s="633"/>
      <c r="H199" s="633"/>
      <c r="I199" s="633"/>
      <c r="J199" s="633"/>
      <c r="K199" s="633"/>
      <c r="L199" s="620"/>
      <c r="M199" s="620"/>
      <c r="N199" s="644"/>
      <c r="O199" s="645"/>
      <c r="P199" s="644"/>
      <c r="Q199" s="645"/>
      <c r="R199" s="628"/>
      <c r="S199" s="12"/>
      <c r="T199" s="12"/>
      <c r="U199" s="12"/>
    </row>
    <row r="200" spans="2:21">
      <c r="B200" s="85"/>
      <c r="C200" s="85"/>
      <c r="D200" s="85"/>
      <c r="E200" s="85"/>
      <c r="F200" s="85"/>
      <c r="G200" s="85"/>
      <c r="H200" s="85"/>
      <c r="I200" s="85"/>
      <c r="J200" s="85"/>
      <c r="K200" s="85"/>
      <c r="L200" s="85"/>
      <c r="M200" s="101"/>
      <c r="N200" s="182"/>
      <c r="O200" s="169"/>
      <c r="P200" s="179"/>
      <c r="Q200" s="169"/>
      <c r="R200" s="67"/>
      <c r="S200" s="12"/>
      <c r="T200" s="12"/>
      <c r="U200" s="12"/>
    </row>
    <row r="201" spans="2:21">
      <c r="B201" s="127">
        <v>1</v>
      </c>
      <c r="C201" s="78" t="s">
        <v>1997</v>
      </c>
      <c r="D201" s="69" t="s">
        <v>13</v>
      </c>
      <c r="E201" s="69" t="s">
        <v>1785</v>
      </c>
      <c r="F201" s="85" t="s">
        <v>2230</v>
      </c>
      <c r="G201" s="78" t="s">
        <v>1786</v>
      </c>
      <c r="H201" s="69" t="s">
        <v>1261</v>
      </c>
      <c r="I201" s="86">
        <v>1</v>
      </c>
      <c r="J201" s="85" t="s">
        <v>20</v>
      </c>
      <c r="K201" s="86">
        <v>1</v>
      </c>
      <c r="L201" s="83" t="s">
        <v>20</v>
      </c>
      <c r="M201" s="85" t="s">
        <v>20</v>
      </c>
      <c r="N201" s="141">
        <v>4.1666666666666664E-2</v>
      </c>
      <c r="O201" s="40" t="s">
        <v>1714</v>
      </c>
      <c r="P201" s="141">
        <v>4.1666666666666664E-2</v>
      </c>
      <c r="Q201" s="12" t="s">
        <v>1716</v>
      </c>
      <c r="R201" s="26" t="s">
        <v>14</v>
      </c>
      <c r="S201" s="12"/>
    </row>
    <row r="202" spans="2:21">
      <c r="B202" s="90"/>
      <c r="C202" s="69"/>
      <c r="D202" s="69"/>
      <c r="E202" s="72" t="s">
        <v>1787</v>
      </c>
      <c r="F202" s="70"/>
      <c r="G202" s="69" t="s">
        <v>1788</v>
      </c>
      <c r="H202" s="72" t="s">
        <v>1262</v>
      </c>
      <c r="I202" s="69"/>
      <c r="J202" s="69"/>
      <c r="K202" s="69"/>
      <c r="L202" s="69"/>
      <c r="M202" s="69"/>
      <c r="N202" s="141">
        <v>8.3333333333333329E-2</v>
      </c>
      <c r="O202" s="40" t="s">
        <v>1715</v>
      </c>
      <c r="P202" s="141">
        <v>8.3333333333333329E-2</v>
      </c>
      <c r="Q202" s="12" t="s">
        <v>1717</v>
      </c>
      <c r="R202" s="27" t="s">
        <v>220</v>
      </c>
      <c r="S202" s="28"/>
    </row>
    <row r="203" spans="2:21">
      <c r="B203" s="90"/>
      <c r="C203" s="98"/>
      <c r="D203" s="69"/>
      <c r="E203" s="72" t="s">
        <v>1789</v>
      </c>
      <c r="F203" s="70"/>
      <c r="G203" s="69" t="s">
        <v>332</v>
      </c>
      <c r="H203" s="69" t="s">
        <v>1790</v>
      </c>
      <c r="I203" s="69"/>
      <c r="J203" s="69"/>
      <c r="K203" s="69"/>
      <c r="L203" s="69"/>
      <c r="M203" s="69"/>
      <c r="N203" s="143">
        <v>0.125</v>
      </c>
      <c r="O203" s="40" t="s">
        <v>1723</v>
      </c>
      <c r="P203" s="143">
        <v>0.125</v>
      </c>
      <c r="Q203" s="12" t="s">
        <v>1718</v>
      </c>
      <c r="R203" s="10"/>
      <c r="S203" s="28"/>
    </row>
    <row r="204" spans="2:21" ht="15.75">
      <c r="B204" s="90"/>
      <c r="C204" s="69"/>
      <c r="D204" s="69"/>
      <c r="E204" s="72" t="s">
        <v>1791</v>
      </c>
      <c r="F204" s="70"/>
      <c r="G204" s="69" t="s">
        <v>1792</v>
      </c>
      <c r="H204" s="493" t="s">
        <v>3172</v>
      </c>
      <c r="I204" s="69"/>
      <c r="J204" s="69"/>
      <c r="K204" s="69"/>
      <c r="L204" s="69"/>
      <c r="M204" s="69"/>
      <c r="N204" s="141"/>
      <c r="O204" s="92"/>
      <c r="P204" s="141">
        <v>0.16666666666666699</v>
      </c>
      <c r="Q204" s="12" t="s">
        <v>1719</v>
      </c>
      <c r="R204" s="10"/>
      <c r="S204" s="28"/>
    </row>
    <row r="205" spans="2:21">
      <c r="B205" s="90"/>
      <c r="C205" s="69"/>
      <c r="D205" s="69"/>
      <c r="E205" s="72"/>
      <c r="F205" s="70"/>
      <c r="G205" s="69"/>
      <c r="H205" s="69" t="s">
        <v>3171</v>
      </c>
      <c r="I205" s="69"/>
      <c r="J205" s="69"/>
      <c r="K205" s="69"/>
      <c r="L205" s="69"/>
      <c r="M205" s="69"/>
      <c r="N205" s="172"/>
      <c r="O205" s="92"/>
      <c r="P205" s="141">
        <v>0.20833333333333401</v>
      </c>
      <c r="Q205" s="12" t="s">
        <v>1720</v>
      </c>
      <c r="R205" s="10"/>
      <c r="S205" s="28"/>
    </row>
    <row r="206" spans="2:21">
      <c r="B206" s="90"/>
      <c r="C206" s="69"/>
      <c r="D206" s="69"/>
      <c r="E206" s="69"/>
      <c r="F206" s="69"/>
      <c r="G206" s="69"/>
      <c r="H206" s="69" t="s">
        <v>1124</v>
      </c>
      <c r="I206" s="69"/>
      <c r="J206" s="69"/>
      <c r="K206" s="69"/>
      <c r="L206" s="69"/>
      <c r="M206" s="69"/>
      <c r="N206" s="141"/>
      <c r="O206" s="92"/>
      <c r="P206" s="143">
        <v>0.25</v>
      </c>
      <c r="Q206" s="12" t="s">
        <v>1721</v>
      </c>
      <c r="R206" s="10"/>
      <c r="S206" s="28"/>
    </row>
    <row r="207" spans="2:21">
      <c r="B207" s="90"/>
      <c r="C207" s="69"/>
      <c r="D207" s="69"/>
      <c r="E207" s="72"/>
      <c r="F207" s="69"/>
      <c r="G207" s="69"/>
      <c r="H207" s="72" t="s">
        <v>301</v>
      </c>
      <c r="I207" s="69"/>
      <c r="J207" s="69"/>
      <c r="K207" s="69"/>
      <c r="L207" s="69"/>
      <c r="M207" s="69"/>
      <c r="N207" s="141"/>
      <c r="O207" s="92"/>
      <c r="P207" s="141">
        <v>0.29166666666666702</v>
      </c>
      <c r="Q207" s="12" t="s">
        <v>1722</v>
      </c>
      <c r="R207" s="10"/>
      <c r="S207" s="28"/>
    </row>
    <row r="208" spans="2:21">
      <c r="B208" s="90"/>
      <c r="C208" s="69"/>
      <c r="D208" s="69"/>
      <c r="E208" s="72"/>
      <c r="F208" s="69"/>
      <c r="G208" s="69"/>
      <c r="H208" s="69" t="s">
        <v>1263</v>
      </c>
      <c r="I208" s="69"/>
      <c r="J208" s="69"/>
      <c r="K208" s="69"/>
      <c r="L208" s="69"/>
      <c r="M208" s="69"/>
      <c r="N208" s="141"/>
      <c r="O208" s="40"/>
      <c r="P208" s="141">
        <v>0.33333333333333398</v>
      </c>
      <c r="Q208" s="12" t="s">
        <v>1724</v>
      </c>
      <c r="R208" s="10"/>
      <c r="S208" s="28"/>
    </row>
    <row r="209" spans="2:20">
      <c r="B209" s="90"/>
      <c r="C209" s="69"/>
      <c r="D209" s="69"/>
      <c r="E209" s="72"/>
      <c r="F209" s="69"/>
      <c r="G209" s="69"/>
      <c r="H209" s="69"/>
      <c r="I209" s="69"/>
      <c r="J209" s="69"/>
      <c r="K209" s="69"/>
      <c r="L209" s="69"/>
      <c r="M209" s="70"/>
      <c r="N209" s="141"/>
      <c r="O209" s="40"/>
      <c r="P209" s="141"/>
      <c r="Q209" s="12"/>
      <c r="R209" s="185"/>
      <c r="S209" s="29"/>
    </row>
    <row r="210" spans="2:20">
      <c r="B210" s="65">
        <v>2</v>
      </c>
      <c r="C210" s="104" t="s">
        <v>1472</v>
      </c>
      <c r="D210" s="69" t="s">
        <v>13</v>
      </c>
      <c r="E210" s="69" t="s">
        <v>1776</v>
      </c>
      <c r="F210" s="85" t="s">
        <v>2231</v>
      </c>
      <c r="G210" s="69" t="s">
        <v>1777</v>
      </c>
      <c r="H210" s="69" t="s">
        <v>32</v>
      </c>
      <c r="I210" s="85">
        <v>4</v>
      </c>
      <c r="J210" s="86" t="s">
        <v>20</v>
      </c>
      <c r="K210" s="85">
        <v>4</v>
      </c>
      <c r="L210" s="86" t="s">
        <v>20</v>
      </c>
      <c r="M210" s="86" t="s">
        <v>20</v>
      </c>
      <c r="N210" s="141">
        <v>4.1666666666666664E-2</v>
      </c>
      <c r="O210" s="40" t="s">
        <v>1714</v>
      </c>
      <c r="P210" s="141">
        <v>4.1666666666666664E-2</v>
      </c>
      <c r="Q210" s="12" t="s">
        <v>1716</v>
      </c>
      <c r="R210" s="26" t="s">
        <v>14</v>
      </c>
      <c r="S210" s="12"/>
      <c r="T210" s="12"/>
    </row>
    <row r="211" spans="2:20">
      <c r="B211" s="90"/>
      <c r="C211" s="69"/>
      <c r="D211" s="69"/>
      <c r="E211" s="72" t="s">
        <v>1778</v>
      </c>
      <c r="F211" s="69"/>
      <c r="G211" s="69" t="s">
        <v>627</v>
      </c>
      <c r="H211" s="69" t="s">
        <v>1779</v>
      </c>
      <c r="I211" s="69"/>
      <c r="J211" s="69"/>
      <c r="K211" s="69"/>
      <c r="L211" s="69"/>
      <c r="M211" s="69"/>
      <c r="N211" s="141">
        <v>8.3333333333333329E-2</v>
      </c>
      <c r="O211" s="40" t="s">
        <v>1715</v>
      </c>
      <c r="P211" s="141">
        <v>8.3333333333333329E-2</v>
      </c>
      <c r="Q211" s="12" t="s">
        <v>1717</v>
      </c>
      <c r="R211" s="27" t="s">
        <v>220</v>
      </c>
      <c r="S211" s="28"/>
    </row>
    <row r="212" spans="2:20">
      <c r="B212" s="90"/>
      <c r="C212" s="69"/>
      <c r="D212" s="69"/>
      <c r="E212" s="72" t="s">
        <v>1780</v>
      </c>
      <c r="F212" s="69"/>
      <c r="G212" s="69" t="s">
        <v>332</v>
      </c>
      <c r="H212" s="69" t="s">
        <v>1781</v>
      </c>
      <c r="I212" s="69"/>
      <c r="J212" s="69"/>
      <c r="K212" s="69"/>
      <c r="L212" s="69"/>
      <c r="M212" s="69"/>
      <c r="N212" s="143">
        <v>0.125</v>
      </c>
      <c r="O212" s="40" t="s">
        <v>1721</v>
      </c>
      <c r="P212" s="143">
        <v>0.125</v>
      </c>
      <c r="Q212" s="12" t="s">
        <v>1718</v>
      </c>
      <c r="R212" s="10"/>
      <c r="S212" s="28"/>
    </row>
    <row r="213" spans="2:20">
      <c r="B213" s="90"/>
      <c r="C213" s="69"/>
      <c r="D213" s="69"/>
      <c r="E213" s="69" t="s">
        <v>1782</v>
      </c>
      <c r="F213" s="69"/>
      <c r="G213" s="72" t="s">
        <v>685</v>
      </c>
      <c r="H213" s="69"/>
      <c r="I213" s="69"/>
      <c r="J213" s="69"/>
      <c r="K213" s="69"/>
      <c r="L213" s="69"/>
      <c r="M213" s="69"/>
      <c r="N213" s="141">
        <v>0.16666666666666699</v>
      </c>
      <c r="O213" s="40" t="s">
        <v>1722</v>
      </c>
      <c r="P213" s="141">
        <v>0.16666666666666699</v>
      </c>
      <c r="Q213" s="12" t="s">
        <v>1719</v>
      </c>
      <c r="R213" s="10"/>
      <c r="S213" s="28"/>
    </row>
    <row r="214" spans="2:20">
      <c r="B214" s="90"/>
      <c r="C214" s="69"/>
      <c r="D214" s="69"/>
      <c r="E214" s="72"/>
      <c r="F214" s="69"/>
      <c r="G214" s="72" t="s">
        <v>1783</v>
      </c>
      <c r="H214" s="69"/>
      <c r="I214" s="69"/>
      <c r="J214" s="69"/>
      <c r="K214" s="69"/>
      <c r="L214" s="69"/>
      <c r="M214" s="69"/>
      <c r="N214" s="141">
        <v>0.20833333333333401</v>
      </c>
      <c r="O214" s="40" t="s">
        <v>1723</v>
      </c>
      <c r="P214" s="141">
        <v>0.20833333333333401</v>
      </c>
      <c r="Q214" s="12" t="s">
        <v>1720</v>
      </c>
      <c r="R214" s="10"/>
      <c r="S214" s="28"/>
    </row>
    <row r="215" spans="2:20">
      <c r="B215" s="90"/>
      <c r="C215" s="69"/>
      <c r="D215" s="69"/>
      <c r="E215" s="72"/>
      <c r="F215" s="69"/>
      <c r="G215" s="100" t="s">
        <v>1784</v>
      </c>
      <c r="H215" s="69"/>
      <c r="I215" s="69"/>
      <c r="J215" s="69"/>
      <c r="K215" s="69"/>
      <c r="L215" s="69"/>
      <c r="M215" s="69"/>
      <c r="N215" s="143">
        <v>0.25</v>
      </c>
      <c r="O215" s="40" t="s">
        <v>1725</v>
      </c>
      <c r="P215" s="141">
        <v>0.25</v>
      </c>
      <c r="Q215" s="12" t="s">
        <v>1724</v>
      </c>
      <c r="R215" s="10"/>
      <c r="S215" s="28"/>
    </row>
    <row r="216" spans="2:20">
      <c r="B216" s="90"/>
      <c r="C216" s="69"/>
      <c r="D216" s="69"/>
      <c r="E216" s="72"/>
      <c r="F216" s="69"/>
      <c r="G216" s="69"/>
      <c r="H216" s="69"/>
      <c r="I216" s="69"/>
      <c r="J216" s="69"/>
      <c r="K216" s="69"/>
      <c r="L216" s="69"/>
      <c r="M216" s="70"/>
      <c r="N216" s="141"/>
      <c r="O216" s="40"/>
      <c r="P216" s="141"/>
      <c r="Q216" s="12"/>
      <c r="R216" s="10"/>
      <c r="S216" s="29"/>
    </row>
    <row r="217" spans="2:20">
      <c r="B217" s="65">
        <v>3</v>
      </c>
      <c r="C217" s="104" t="s">
        <v>1474</v>
      </c>
      <c r="D217" s="69" t="s">
        <v>13</v>
      </c>
      <c r="E217" s="69" t="s">
        <v>1764</v>
      </c>
      <c r="F217" s="85" t="s">
        <v>2232</v>
      </c>
      <c r="G217" s="69" t="s">
        <v>1765</v>
      </c>
      <c r="H217" s="69" t="s">
        <v>374</v>
      </c>
      <c r="I217" s="84" t="s">
        <v>20</v>
      </c>
      <c r="J217" s="84" t="s">
        <v>20</v>
      </c>
      <c r="K217" s="84" t="s">
        <v>20</v>
      </c>
      <c r="L217" s="84" t="s">
        <v>20</v>
      </c>
      <c r="M217" s="84" t="s">
        <v>20</v>
      </c>
      <c r="N217" s="141">
        <v>4.1666666666666664E-2</v>
      </c>
      <c r="O217" s="40" t="s">
        <v>1725</v>
      </c>
      <c r="P217" s="141">
        <v>4.1666666666666664E-2</v>
      </c>
      <c r="Q217" s="12" t="s">
        <v>1714</v>
      </c>
      <c r="R217" s="26" t="s">
        <v>14</v>
      </c>
      <c r="S217" s="12"/>
      <c r="T217" s="12"/>
    </row>
    <row r="218" spans="2:20">
      <c r="B218" s="90"/>
      <c r="C218" s="69"/>
      <c r="D218" s="69"/>
      <c r="E218" s="72" t="s">
        <v>1766</v>
      </c>
      <c r="F218" s="69"/>
      <c r="G218" s="69" t="s">
        <v>623</v>
      </c>
      <c r="H218" s="69"/>
      <c r="I218" s="65"/>
      <c r="J218" s="65"/>
      <c r="K218" s="65"/>
      <c r="L218" s="72"/>
      <c r="M218" s="69"/>
      <c r="N218" s="141">
        <v>8.3333333333333329E-2</v>
      </c>
      <c r="O218" s="40" t="s">
        <v>1727</v>
      </c>
      <c r="P218" s="141">
        <v>8.3333333333333329E-2</v>
      </c>
      <c r="Q218" s="12" t="s">
        <v>1715</v>
      </c>
      <c r="R218" s="27" t="s">
        <v>220</v>
      </c>
      <c r="S218" s="28"/>
    </row>
    <row r="219" spans="2:20">
      <c r="B219" s="90"/>
      <c r="C219" s="69"/>
      <c r="D219" s="69"/>
      <c r="E219" s="72" t="s">
        <v>1767</v>
      </c>
      <c r="F219" s="69"/>
      <c r="G219" s="69" t="s">
        <v>332</v>
      </c>
      <c r="H219" s="69"/>
      <c r="I219" s="65"/>
      <c r="J219" s="65"/>
      <c r="K219" s="65"/>
      <c r="L219" s="72"/>
      <c r="M219" s="69"/>
      <c r="N219" s="141"/>
      <c r="O219" s="40"/>
      <c r="P219" s="143">
        <v>0.125</v>
      </c>
      <c r="Q219" s="12" t="s">
        <v>1716</v>
      </c>
      <c r="R219" s="10"/>
      <c r="S219" s="28"/>
    </row>
    <row r="220" spans="2:20">
      <c r="B220" s="90"/>
      <c r="C220" s="69"/>
      <c r="D220" s="69"/>
      <c r="E220" s="69" t="s">
        <v>1768</v>
      </c>
      <c r="F220" s="69"/>
      <c r="G220" s="69" t="s">
        <v>1769</v>
      </c>
      <c r="H220" s="69"/>
      <c r="I220" s="65"/>
      <c r="J220" s="65"/>
      <c r="K220" s="65"/>
      <c r="L220" s="72"/>
      <c r="M220" s="69"/>
      <c r="N220" s="141"/>
      <c r="O220" s="92"/>
      <c r="P220" s="141">
        <v>0.16666666666666699</v>
      </c>
      <c r="Q220" s="12" t="s">
        <v>1717</v>
      </c>
      <c r="R220" s="10"/>
      <c r="S220" s="28"/>
    </row>
    <row r="221" spans="2:20">
      <c r="B221" s="90"/>
      <c r="C221" s="69"/>
      <c r="D221" s="69"/>
      <c r="E221" s="72" t="s">
        <v>1770</v>
      </c>
      <c r="F221" s="69"/>
      <c r="G221" s="69"/>
      <c r="H221" s="69"/>
      <c r="I221" s="65"/>
      <c r="J221" s="65"/>
      <c r="K221" s="65"/>
      <c r="L221" s="72"/>
      <c r="M221" s="69"/>
      <c r="N221" s="172"/>
      <c r="O221" s="92"/>
      <c r="P221" s="141">
        <v>0.20833333333333401</v>
      </c>
      <c r="Q221" s="12" t="s">
        <v>1718</v>
      </c>
      <c r="R221" s="10"/>
      <c r="S221" s="28"/>
    </row>
    <row r="222" spans="2:20">
      <c r="B222" s="90"/>
      <c r="C222" s="69"/>
      <c r="D222" s="69"/>
      <c r="E222" s="69" t="s">
        <v>1771</v>
      </c>
      <c r="F222" s="69"/>
      <c r="G222" s="69"/>
      <c r="H222" s="69"/>
      <c r="I222" s="65"/>
      <c r="J222" s="65"/>
      <c r="K222" s="65"/>
      <c r="L222" s="72"/>
      <c r="M222" s="69"/>
      <c r="N222" s="141"/>
      <c r="O222" s="92"/>
      <c r="P222" s="143">
        <v>0.25</v>
      </c>
      <c r="Q222" s="12" t="s">
        <v>1719</v>
      </c>
      <c r="R222" s="10"/>
      <c r="S222" s="28"/>
    </row>
    <row r="223" spans="2:20">
      <c r="B223" s="90"/>
      <c r="C223" s="69"/>
      <c r="D223" s="69"/>
      <c r="E223" s="72" t="s">
        <v>1772</v>
      </c>
      <c r="F223" s="69"/>
      <c r="G223" s="69"/>
      <c r="H223" s="69"/>
      <c r="I223" s="65"/>
      <c r="J223" s="65"/>
      <c r="K223" s="65"/>
      <c r="L223" s="72"/>
      <c r="M223" s="69"/>
      <c r="N223" s="141"/>
      <c r="O223" s="92"/>
      <c r="P223" s="141">
        <v>0.29166666666666702</v>
      </c>
      <c r="Q223" s="12" t="s">
        <v>1720</v>
      </c>
      <c r="R223" s="10"/>
      <c r="S223" s="28"/>
    </row>
    <row r="224" spans="2:20">
      <c r="B224" s="90"/>
      <c r="C224" s="69"/>
      <c r="D224" s="69"/>
      <c r="E224" s="103" t="s">
        <v>1773</v>
      </c>
      <c r="F224" s="69"/>
      <c r="G224" s="69"/>
      <c r="H224" s="69"/>
      <c r="I224" s="65"/>
      <c r="J224" s="65"/>
      <c r="K224" s="65"/>
      <c r="L224" s="72"/>
      <c r="M224" s="69"/>
      <c r="N224" s="141"/>
      <c r="O224" s="40"/>
      <c r="P224" s="141">
        <v>0.33333333333333398</v>
      </c>
      <c r="Q224" s="12" t="s">
        <v>1721</v>
      </c>
      <c r="R224" s="10"/>
      <c r="S224" s="28"/>
    </row>
    <row r="225" spans="2:20">
      <c r="B225" s="90"/>
      <c r="C225" s="69"/>
      <c r="D225" s="69"/>
      <c r="E225" s="72" t="s">
        <v>1774</v>
      </c>
      <c r="F225" s="69"/>
      <c r="G225" s="69"/>
      <c r="H225" s="69"/>
      <c r="I225" s="65"/>
      <c r="J225" s="65"/>
      <c r="K225" s="65"/>
      <c r="L225" s="72"/>
      <c r="M225" s="69"/>
      <c r="N225" s="141"/>
      <c r="O225" s="40"/>
      <c r="P225" s="141">
        <v>0.375</v>
      </c>
      <c r="Q225" s="12" t="s">
        <v>1722</v>
      </c>
      <c r="R225" s="10"/>
      <c r="S225" s="28"/>
    </row>
    <row r="226" spans="2:20">
      <c r="B226" s="90"/>
      <c r="C226" s="69"/>
      <c r="D226" s="69"/>
      <c r="E226" s="103" t="s">
        <v>1775</v>
      </c>
      <c r="F226" s="69"/>
      <c r="G226" s="69"/>
      <c r="H226" s="69"/>
      <c r="I226" s="65"/>
      <c r="J226" s="65"/>
      <c r="K226" s="65"/>
      <c r="L226" s="72"/>
      <c r="M226" s="69"/>
      <c r="N226" s="141"/>
      <c r="O226" s="40"/>
      <c r="P226" s="141">
        <v>0.41666666666666702</v>
      </c>
      <c r="Q226" s="12" t="s">
        <v>1723</v>
      </c>
      <c r="R226" s="10"/>
      <c r="S226" s="28"/>
    </row>
    <row r="227" spans="2:20">
      <c r="B227" s="90"/>
      <c r="C227" s="69"/>
      <c r="D227" s="69"/>
      <c r="E227" s="72"/>
      <c r="F227" s="69"/>
      <c r="G227" s="69"/>
      <c r="H227" s="69"/>
      <c r="I227" s="69"/>
      <c r="J227" s="69"/>
      <c r="K227" s="69"/>
      <c r="L227" s="69"/>
      <c r="M227" s="70"/>
      <c r="N227" s="141"/>
      <c r="O227" s="40"/>
      <c r="P227" s="141"/>
      <c r="Q227" s="12"/>
      <c r="R227" s="10"/>
      <c r="S227" s="29"/>
    </row>
    <row r="228" spans="2:20">
      <c r="B228" s="65">
        <v>4</v>
      </c>
      <c r="C228" s="104" t="s">
        <v>1475</v>
      </c>
      <c r="D228" s="69" t="s">
        <v>13</v>
      </c>
      <c r="E228" s="69" t="s">
        <v>1753</v>
      </c>
      <c r="F228" s="85" t="s">
        <v>2233</v>
      </c>
      <c r="G228" s="69" t="s">
        <v>1475</v>
      </c>
      <c r="H228" s="69" t="s">
        <v>32</v>
      </c>
      <c r="I228" s="65">
        <v>1</v>
      </c>
      <c r="J228" s="84" t="s">
        <v>20</v>
      </c>
      <c r="K228" s="65">
        <v>1</v>
      </c>
      <c r="L228" s="84" t="s">
        <v>20</v>
      </c>
      <c r="M228" s="84" t="s">
        <v>20</v>
      </c>
      <c r="N228" s="141">
        <v>4.1666666666666664E-2</v>
      </c>
      <c r="O228" s="40" t="s">
        <v>1714</v>
      </c>
      <c r="P228" s="141">
        <v>4.1666666666666664E-2</v>
      </c>
      <c r="Q228" s="12" t="s">
        <v>1716</v>
      </c>
      <c r="R228" s="26" t="s">
        <v>14</v>
      </c>
      <c r="S228" s="12"/>
      <c r="T228" s="12"/>
    </row>
    <row r="229" spans="2:20">
      <c r="B229" s="90"/>
      <c r="C229" s="69"/>
      <c r="D229" s="69"/>
      <c r="E229" s="72" t="s">
        <v>1754</v>
      </c>
      <c r="F229" s="69"/>
      <c r="G229" s="69" t="s">
        <v>747</v>
      </c>
      <c r="H229" s="72" t="s">
        <v>1755</v>
      </c>
      <c r="I229" s="65"/>
      <c r="J229" s="65"/>
      <c r="K229" s="65"/>
      <c r="L229" s="72"/>
      <c r="M229" s="69"/>
      <c r="N229" s="141">
        <v>8.3333333333333329E-2</v>
      </c>
      <c r="O229" s="40" t="s">
        <v>1715</v>
      </c>
      <c r="P229" s="141">
        <v>8.3333333333333329E-2</v>
      </c>
      <c r="Q229" s="12" t="s">
        <v>1717</v>
      </c>
      <c r="R229" s="27" t="s">
        <v>220</v>
      </c>
      <c r="S229" s="28"/>
    </row>
    <row r="230" spans="2:20">
      <c r="B230" s="90"/>
      <c r="C230" s="69"/>
      <c r="D230" s="69"/>
      <c r="E230" s="69" t="s">
        <v>1756</v>
      </c>
      <c r="F230" s="69"/>
      <c r="G230" s="69" t="s">
        <v>748</v>
      </c>
      <c r="H230" s="69" t="s">
        <v>1757</v>
      </c>
      <c r="I230" s="65"/>
      <c r="J230" s="65"/>
      <c r="K230" s="65"/>
      <c r="L230" s="72"/>
      <c r="M230" s="69"/>
      <c r="N230" s="143">
        <v>0.125</v>
      </c>
      <c r="O230" s="40" t="s">
        <v>1723</v>
      </c>
      <c r="P230" s="143">
        <v>0.125</v>
      </c>
      <c r="Q230" s="12" t="s">
        <v>1718</v>
      </c>
      <c r="R230" s="10"/>
      <c r="S230" s="28"/>
    </row>
    <row r="231" spans="2:20">
      <c r="B231" s="90"/>
      <c r="C231" s="69"/>
      <c r="D231" s="69"/>
      <c r="E231" s="69" t="s">
        <v>1758</v>
      </c>
      <c r="F231" s="69"/>
      <c r="G231" s="72" t="s">
        <v>1759</v>
      </c>
      <c r="H231" s="100" t="s">
        <v>1760</v>
      </c>
      <c r="I231" s="65"/>
      <c r="J231" s="65"/>
      <c r="K231" s="65"/>
      <c r="L231" s="72"/>
      <c r="M231" s="69"/>
      <c r="N231" s="141">
        <v>0.16666666666666699</v>
      </c>
      <c r="O231" s="40" t="s">
        <v>1725</v>
      </c>
      <c r="P231" s="141">
        <v>0.16666666666666699</v>
      </c>
      <c r="Q231" s="12" t="s">
        <v>1719</v>
      </c>
      <c r="R231" s="10"/>
      <c r="S231" s="28"/>
    </row>
    <row r="232" spans="2:20">
      <c r="B232" s="90"/>
      <c r="C232" s="69"/>
      <c r="D232" s="69"/>
      <c r="E232" s="69" t="s">
        <v>1761</v>
      </c>
      <c r="F232" s="69"/>
      <c r="G232" s="69" t="s">
        <v>1762</v>
      </c>
      <c r="H232" s="72"/>
      <c r="I232" s="65"/>
      <c r="J232" s="65"/>
      <c r="K232" s="65"/>
      <c r="L232" s="72"/>
      <c r="M232" s="69"/>
      <c r="N232" s="141">
        <v>0.20833333333333401</v>
      </c>
      <c r="O232" s="40" t="s">
        <v>1726</v>
      </c>
      <c r="P232" s="141">
        <v>0.20833333333333401</v>
      </c>
      <c r="Q232" s="12" t="s">
        <v>1720</v>
      </c>
      <c r="R232" s="10"/>
      <c r="S232" s="28"/>
    </row>
    <row r="233" spans="2:20">
      <c r="B233" s="90"/>
      <c r="C233" s="69"/>
      <c r="D233" s="69"/>
      <c r="E233" s="72" t="s">
        <v>1763</v>
      </c>
      <c r="F233" s="69"/>
      <c r="G233" s="69"/>
      <c r="H233" s="69"/>
      <c r="I233" s="65"/>
      <c r="J233" s="65"/>
      <c r="K233" s="65"/>
      <c r="L233" s="72"/>
      <c r="M233" s="69"/>
      <c r="N233" s="141"/>
      <c r="O233" s="92"/>
      <c r="P233" s="141">
        <v>0.25</v>
      </c>
      <c r="Q233" s="12" t="s">
        <v>1721</v>
      </c>
      <c r="R233" s="10"/>
      <c r="S233" s="28"/>
    </row>
    <row r="234" spans="2:20">
      <c r="B234" s="90"/>
      <c r="C234" s="69"/>
      <c r="D234" s="69"/>
      <c r="E234" s="72"/>
      <c r="F234" s="69"/>
      <c r="G234" s="69"/>
      <c r="H234" s="69"/>
      <c r="I234" s="69"/>
      <c r="J234" s="69"/>
      <c r="K234" s="69"/>
      <c r="L234" s="69"/>
      <c r="M234" s="70"/>
      <c r="N234" s="141"/>
      <c r="O234" s="40"/>
      <c r="P234" s="141"/>
      <c r="Q234" s="12"/>
      <c r="R234" s="10"/>
      <c r="S234" s="29"/>
    </row>
    <row r="235" spans="2:20">
      <c r="B235" s="65">
        <v>5</v>
      </c>
      <c r="C235" s="78" t="s">
        <v>1739</v>
      </c>
      <c r="D235" s="85" t="s">
        <v>13</v>
      </c>
      <c r="E235" s="69" t="s">
        <v>1740</v>
      </c>
      <c r="F235" s="77" t="s">
        <v>2234</v>
      </c>
      <c r="G235" s="78" t="s">
        <v>2819</v>
      </c>
      <c r="H235" s="69" t="s">
        <v>32</v>
      </c>
      <c r="I235" s="69"/>
      <c r="J235" s="85" t="s">
        <v>20</v>
      </c>
      <c r="K235" s="85" t="s">
        <v>20</v>
      </c>
      <c r="L235" s="85" t="s">
        <v>20</v>
      </c>
      <c r="M235" s="84" t="s">
        <v>20</v>
      </c>
      <c r="N235" s="141">
        <v>4.1666666666666664E-2</v>
      </c>
      <c r="O235" s="40" t="s">
        <v>1714</v>
      </c>
      <c r="P235" s="141">
        <v>4.1666666666666664E-2</v>
      </c>
      <c r="Q235" s="12" t="s">
        <v>1715</v>
      </c>
      <c r="R235" s="26" t="s">
        <v>14</v>
      </c>
      <c r="S235" s="12"/>
      <c r="T235" s="12"/>
    </row>
    <row r="236" spans="2:20">
      <c r="B236" s="90"/>
      <c r="C236" s="69" t="s">
        <v>2818</v>
      </c>
      <c r="D236" s="69"/>
      <c r="E236" s="72" t="s">
        <v>1741</v>
      </c>
      <c r="F236" s="70"/>
      <c r="G236" s="69" t="s">
        <v>262</v>
      </c>
      <c r="H236" s="72" t="s">
        <v>185</v>
      </c>
      <c r="I236" s="69"/>
      <c r="J236" s="69"/>
      <c r="K236" s="69"/>
      <c r="L236" s="69"/>
      <c r="M236" s="69"/>
      <c r="N236" s="141">
        <v>8.3333333333333329E-2</v>
      </c>
      <c r="O236" s="40" t="s">
        <v>1719</v>
      </c>
      <c r="P236" s="141">
        <v>8.3333333333333329E-2</v>
      </c>
      <c r="Q236" s="12" t="s">
        <v>1716</v>
      </c>
      <c r="R236" s="27" t="s">
        <v>220</v>
      </c>
      <c r="S236" s="28"/>
    </row>
    <row r="237" spans="2:20">
      <c r="B237" s="90"/>
      <c r="C237" s="98"/>
      <c r="D237" s="69"/>
      <c r="E237" s="72" t="s">
        <v>1742</v>
      </c>
      <c r="F237" s="70"/>
      <c r="G237" s="69" t="s">
        <v>332</v>
      </c>
      <c r="H237" s="69" t="s">
        <v>1743</v>
      </c>
      <c r="I237" s="69"/>
      <c r="J237" s="69"/>
      <c r="K237" s="69"/>
      <c r="L237" s="69"/>
      <c r="M237" s="69"/>
      <c r="N237" s="143">
        <v>0.125</v>
      </c>
      <c r="O237" s="40" t="s">
        <v>1720</v>
      </c>
      <c r="P237" s="143">
        <v>0.125</v>
      </c>
      <c r="Q237" s="12" t="s">
        <v>1717</v>
      </c>
      <c r="R237" s="10"/>
      <c r="S237" s="28"/>
    </row>
    <row r="238" spans="2:20">
      <c r="B238" s="90"/>
      <c r="C238" s="69"/>
      <c r="D238" s="69"/>
      <c r="E238" s="72" t="s">
        <v>1744</v>
      </c>
      <c r="F238" s="69"/>
      <c r="G238" s="69" t="s">
        <v>1745</v>
      </c>
      <c r="H238" s="69" t="s">
        <v>1276</v>
      </c>
      <c r="I238" s="69"/>
      <c r="J238" s="69"/>
      <c r="K238" s="69"/>
      <c r="L238" s="69"/>
      <c r="M238" s="69"/>
      <c r="N238" s="141">
        <v>0.16666666666666699</v>
      </c>
      <c r="O238" s="40" t="s">
        <v>1723</v>
      </c>
      <c r="P238" s="141">
        <v>0.16666666666666699</v>
      </c>
      <c r="Q238" s="12" t="s">
        <v>1718</v>
      </c>
      <c r="R238" s="10"/>
      <c r="S238" s="28"/>
    </row>
    <row r="239" spans="2:20">
      <c r="B239" s="90"/>
      <c r="C239" s="69"/>
      <c r="D239" s="69"/>
      <c r="E239" s="69" t="s">
        <v>1746</v>
      </c>
      <c r="F239" s="69"/>
      <c r="G239" s="69"/>
      <c r="H239" s="69" t="s">
        <v>1747</v>
      </c>
      <c r="I239" s="69"/>
      <c r="J239" s="69"/>
      <c r="K239" s="69"/>
      <c r="L239" s="69"/>
      <c r="M239" s="69"/>
      <c r="N239" s="141">
        <v>0.20833333333333401</v>
      </c>
      <c r="O239" s="40" t="s">
        <v>1725</v>
      </c>
      <c r="P239" s="141">
        <v>0.20833333333333401</v>
      </c>
      <c r="Q239" s="12" t="s">
        <v>1721</v>
      </c>
      <c r="R239" s="10"/>
      <c r="S239" s="28"/>
    </row>
    <row r="240" spans="2:20">
      <c r="B240" s="90"/>
      <c r="C240" s="69"/>
      <c r="D240" s="69"/>
      <c r="E240" s="69" t="s">
        <v>1748</v>
      </c>
      <c r="F240" s="69"/>
      <c r="G240" s="92"/>
      <c r="H240" s="69" t="s">
        <v>1749</v>
      </c>
      <c r="I240" s="69"/>
      <c r="J240" s="69"/>
      <c r="K240" s="69"/>
      <c r="L240" s="69"/>
      <c r="M240" s="69"/>
      <c r="N240" s="141">
        <v>0.25</v>
      </c>
      <c r="O240" s="40" t="s">
        <v>1726</v>
      </c>
      <c r="P240" s="141">
        <v>0.25</v>
      </c>
      <c r="Q240" s="12" t="s">
        <v>1722</v>
      </c>
      <c r="R240" s="10"/>
      <c r="S240" s="28"/>
    </row>
    <row r="241" spans="2:20">
      <c r="B241" s="90"/>
      <c r="C241" s="69"/>
      <c r="D241" s="69"/>
      <c r="E241" s="69" t="s">
        <v>1750</v>
      </c>
      <c r="F241" s="69"/>
      <c r="G241" s="69"/>
      <c r="H241" s="72"/>
      <c r="I241" s="69"/>
      <c r="J241" s="69"/>
      <c r="K241" s="69"/>
      <c r="L241" s="69"/>
      <c r="M241" s="69"/>
      <c r="N241" s="141">
        <v>0.29166666666666702</v>
      </c>
      <c r="O241" s="40" t="s">
        <v>1727</v>
      </c>
      <c r="P241" s="141">
        <v>0.29166666666666702</v>
      </c>
      <c r="Q241" s="12" t="s">
        <v>1724</v>
      </c>
      <c r="R241" s="10"/>
      <c r="S241" s="28"/>
    </row>
    <row r="242" spans="2:20">
      <c r="B242" s="90"/>
      <c r="C242" s="69"/>
      <c r="D242" s="69"/>
      <c r="E242" s="69" t="s">
        <v>1751</v>
      </c>
      <c r="F242" s="69"/>
      <c r="G242" s="69"/>
      <c r="H242" s="72" t="s">
        <v>2820</v>
      </c>
      <c r="I242" s="69"/>
      <c r="J242" s="69"/>
      <c r="K242" s="69"/>
      <c r="L242" s="69"/>
      <c r="M242" s="69"/>
      <c r="N242" s="143">
        <v>0.33333333333333398</v>
      </c>
      <c r="O242" s="40" t="s">
        <v>1728</v>
      </c>
      <c r="P242" s="141"/>
      <c r="R242" s="10"/>
      <c r="S242" s="28"/>
    </row>
    <row r="243" spans="2:20" ht="14.25">
      <c r="B243" s="90"/>
      <c r="C243" s="69"/>
      <c r="D243" s="69"/>
      <c r="E243" s="69" t="s">
        <v>1752</v>
      </c>
      <c r="F243" s="69"/>
      <c r="G243" s="102"/>
      <c r="H243" s="72" t="s">
        <v>2821</v>
      </c>
      <c r="I243" s="69"/>
      <c r="J243" s="69"/>
      <c r="K243" s="69"/>
      <c r="L243" s="69"/>
      <c r="M243" s="69"/>
      <c r="N243" s="141"/>
      <c r="O243" s="40" t="s">
        <v>1370</v>
      </c>
      <c r="P243" s="141"/>
      <c r="R243" s="10"/>
      <c r="S243" s="28"/>
    </row>
    <row r="244" spans="2:20" ht="14.25">
      <c r="B244" s="90"/>
      <c r="C244" s="69"/>
      <c r="D244" s="69"/>
      <c r="E244" s="69"/>
      <c r="F244" s="69"/>
      <c r="G244" s="208"/>
      <c r="H244" s="100" t="s">
        <v>2822</v>
      </c>
      <c r="I244" s="69"/>
      <c r="J244" s="69"/>
      <c r="K244" s="69"/>
      <c r="L244" s="69"/>
      <c r="M244" s="69"/>
      <c r="N244" s="141"/>
      <c r="O244" s="40" t="s">
        <v>454</v>
      </c>
      <c r="P244" s="175"/>
      <c r="R244" s="10"/>
      <c r="S244" s="28"/>
    </row>
    <row r="245" spans="2:20" ht="14.25">
      <c r="B245" s="90"/>
      <c r="C245" s="69"/>
      <c r="D245" s="69"/>
      <c r="E245" s="69"/>
      <c r="F245" s="69"/>
      <c r="G245" s="102"/>
      <c r="H245" s="72"/>
      <c r="I245" s="69"/>
      <c r="J245" s="69"/>
      <c r="K245" s="69"/>
      <c r="L245" s="69"/>
      <c r="M245" s="69"/>
      <c r="N245" s="141"/>
      <c r="O245" s="40" t="s">
        <v>276</v>
      </c>
      <c r="P245" s="141"/>
      <c r="R245" s="10"/>
      <c r="S245" s="29"/>
    </row>
    <row r="246" spans="2:20">
      <c r="B246" s="90"/>
      <c r="C246" s="69"/>
      <c r="D246" s="69"/>
      <c r="E246" s="72"/>
      <c r="F246" s="69"/>
      <c r="G246" s="69"/>
      <c r="H246" s="69"/>
      <c r="I246" s="69"/>
      <c r="J246" s="69"/>
      <c r="K246" s="69"/>
      <c r="L246" s="69"/>
      <c r="M246" s="70"/>
      <c r="N246" s="141"/>
      <c r="O246" s="40"/>
      <c r="P246" s="141"/>
      <c r="Q246" s="12"/>
      <c r="R246" s="10"/>
      <c r="S246" s="29"/>
    </row>
    <row r="247" spans="2:20">
      <c r="B247" s="127">
        <v>6</v>
      </c>
      <c r="C247" s="209" t="s">
        <v>1470</v>
      </c>
      <c r="D247" s="69" t="s">
        <v>13</v>
      </c>
      <c r="E247" s="69" t="s">
        <v>1733</v>
      </c>
      <c r="F247" s="317" t="s">
        <v>2831</v>
      </c>
      <c r="G247" s="69" t="s">
        <v>121</v>
      </c>
      <c r="H247" s="69" t="s">
        <v>1734</v>
      </c>
      <c r="I247" s="65">
        <v>52</v>
      </c>
      <c r="J247" s="84">
        <v>16</v>
      </c>
      <c r="K247" s="83">
        <f>SUM(I247:J247)</f>
        <v>68</v>
      </c>
      <c r="L247" s="194" t="s">
        <v>288</v>
      </c>
      <c r="M247" s="194" t="s">
        <v>288</v>
      </c>
      <c r="N247" s="141">
        <v>4.1666666666666664E-2</v>
      </c>
      <c r="O247" s="40" t="s">
        <v>1714</v>
      </c>
      <c r="P247" s="141"/>
      <c r="Q247" s="56" t="s">
        <v>20</v>
      </c>
      <c r="R247" s="10" t="s">
        <v>274</v>
      </c>
      <c r="S247" s="12"/>
      <c r="T247" s="12"/>
    </row>
    <row r="248" spans="2:20">
      <c r="B248" s="90"/>
      <c r="C248" s="69"/>
      <c r="D248" s="69"/>
      <c r="E248" s="72" t="s">
        <v>1735</v>
      </c>
      <c r="F248" s="69"/>
      <c r="G248" s="69" t="s">
        <v>364</v>
      </c>
      <c r="H248" s="72" t="s">
        <v>1736</v>
      </c>
      <c r="I248" s="65"/>
      <c r="J248" s="65"/>
      <c r="K248" s="65"/>
      <c r="L248" s="194">
        <v>50000</v>
      </c>
      <c r="M248" s="194">
        <v>25000</v>
      </c>
      <c r="N248" s="141">
        <v>8.3333333333333329E-2</v>
      </c>
      <c r="O248" s="40" t="s">
        <v>1715</v>
      </c>
      <c r="P248" s="141"/>
      <c r="Q248" s="45"/>
      <c r="R248" s="17" t="s">
        <v>220</v>
      </c>
      <c r="S248" s="28"/>
    </row>
    <row r="249" spans="2:20">
      <c r="B249" s="90"/>
      <c r="C249" s="69"/>
      <c r="D249" s="69"/>
      <c r="E249" s="69" t="s">
        <v>1737</v>
      </c>
      <c r="F249" s="69"/>
      <c r="G249" s="69" t="s">
        <v>263</v>
      </c>
      <c r="H249" s="69" t="s">
        <v>122</v>
      </c>
      <c r="I249" s="65"/>
      <c r="J249" s="65"/>
      <c r="K249" s="65"/>
      <c r="L249" s="210" t="s">
        <v>318</v>
      </c>
      <c r="M249" s="194" t="s">
        <v>318</v>
      </c>
      <c r="N249" s="143">
        <v>0.125</v>
      </c>
      <c r="O249" s="40" t="s">
        <v>1716</v>
      </c>
      <c r="P249" s="141"/>
      <c r="Q249" s="45"/>
      <c r="R249" s="1"/>
      <c r="S249" s="28"/>
    </row>
    <row r="250" spans="2:20">
      <c r="B250" s="90"/>
      <c r="C250" s="69"/>
      <c r="D250" s="69"/>
      <c r="E250" s="72"/>
      <c r="F250" s="69"/>
      <c r="G250" s="69" t="s">
        <v>1738</v>
      </c>
      <c r="H250" s="69" t="s">
        <v>2833</v>
      </c>
      <c r="I250" s="65"/>
      <c r="J250" s="65"/>
      <c r="K250" s="65"/>
      <c r="L250" s="194">
        <v>30000</v>
      </c>
      <c r="M250" s="194">
        <v>15000</v>
      </c>
      <c r="N250" s="141">
        <v>0.16666666666666699</v>
      </c>
      <c r="O250" s="40" t="s">
        <v>1717</v>
      </c>
      <c r="P250" s="141"/>
      <c r="Q250" s="45"/>
      <c r="R250" s="1"/>
      <c r="S250" s="28"/>
    </row>
    <row r="251" spans="2:20">
      <c r="B251" s="90"/>
      <c r="C251" s="69"/>
      <c r="D251" s="69"/>
      <c r="E251" s="72"/>
      <c r="F251" s="69"/>
      <c r="G251" s="69"/>
      <c r="H251" s="69" t="s">
        <v>655</v>
      </c>
      <c r="I251" s="65"/>
      <c r="J251" s="65"/>
      <c r="K251" s="65"/>
      <c r="L251" s="72"/>
      <c r="M251" s="69"/>
      <c r="N251" s="141">
        <v>0.20833333333333401</v>
      </c>
      <c r="O251" s="40" t="s">
        <v>1718</v>
      </c>
      <c r="P251" s="141"/>
      <c r="Q251" s="45"/>
      <c r="R251" s="1"/>
      <c r="S251" s="28"/>
    </row>
    <row r="252" spans="2:20">
      <c r="B252" s="90"/>
      <c r="C252" s="69"/>
      <c r="D252" s="69"/>
      <c r="E252" s="72"/>
      <c r="F252" s="69"/>
      <c r="G252" s="69"/>
      <c r="H252" s="69" t="s">
        <v>2832</v>
      </c>
      <c r="I252" s="65"/>
      <c r="J252" s="65"/>
      <c r="K252" s="65"/>
      <c r="L252" s="72"/>
      <c r="M252" s="69"/>
      <c r="N252" s="143">
        <v>0.25</v>
      </c>
      <c r="O252" s="40" t="s">
        <v>1719</v>
      </c>
      <c r="P252" s="141"/>
      <c r="Q252" s="45"/>
      <c r="R252" s="1"/>
      <c r="S252" s="28"/>
    </row>
    <row r="253" spans="2:20">
      <c r="B253" s="90"/>
      <c r="C253" s="69"/>
      <c r="D253" s="69"/>
      <c r="E253" s="72"/>
      <c r="F253" s="69"/>
      <c r="G253" s="69"/>
      <c r="H253" s="69"/>
      <c r="I253" s="69"/>
      <c r="J253" s="69"/>
      <c r="K253" s="69"/>
      <c r="L253" s="69"/>
      <c r="M253" s="70"/>
      <c r="N253" s="163"/>
      <c r="O253" s="40"/>
      <c r="P253" s="141"/>
      <c r="Q253" s="12"/>
      <c r="R253" s="10"/>
      <c r="S253" s="29"/>
    </row>
    <row r="254" spans="2:20">
      <c r="B254" s="65">
        <v>7</v>
      </c>
      <c r="C254" s="104" t="s">
        <v>1793</v>
      </c>
      <c r="D254" s="69" t="s">
        <v>13</v>
      </c>
      <c r="E254" s="72" t="s">
        <v>1794</v>
      </c>
      <c r="F254" s="117" t="s">
        <v>1795</v>
      </c>
      <c r="G254" s="69" t="s">
        <v>1796</v>
      </c>
      <c r="H254" s="69" t="s">
        <v>32</v>
      </c>
      <c r="I254" s="65">
        <v>1</v>
      </c>
      <c r="J254" s="65">
        <v>1</v>
      </c>
      <c r="K254" s="65">
        <v>2</v>
      </c>
      <c r="L254" s="84" t="s">
        <v>20</v>
      </c>
      <c r="M254" s="84" t="s">
        <v>20</v>
      </c>
      <c r="N254" s="141">
        <v>4.1666666666666664E-2</v>
      </c>
      <c r="O254" s="40" t="s">
        <v>1714</v>
      </c>
      <c r="P254" s="141">
        <v>4.1666666666666664E-2</v>
      </c>
      <c r="Q254" s="12" t="s">
        <v>1716</v>
      </c>
      <c r="R254" s="26" t="s">
        <v>14</v>
      </c>
      <c r="S254" s="12"/>
      <c r="T254" s="12"/>
    </row>
    <row r="255" spans="2:20">
      <c r="B255" s="90"/>
      <c r="C255" s="69"/>
      <c r="D255" s="69"/>
      <c r="E255" s="72" t="s">
        <v>1797</v>
      </c>
      <c r="F255" s="69"/>
      <c r="G255" s="69" t="s">
        <v>689</v>
      </c>
      <c r="H255" s="72" t="s">
        <v>1798</v>
      </c>
      <c r="I255" s="65"/>
      <c r="J255" s="65"/>
      <c r="K255" s="65"/>
      <c r="L255" s="72"/>
      <c r="M255" s="69"/>
      <c r="N255" s="141">
        <v>8.3333333333333329E-2</v>
      </c>
      <c r="O255" s="40" t="s">
        <v>1715</v>
      </c>
      <c r="P255" s="141">
        <v>8.3333333333333329E-2</v>
      </c>
      <c r="Q255" s="12" t="s">
        <v>1717</v>
      </c>
      <c r="R255" s="27" t="s">
        <v>220</v>
      </c>
      <c r="S255" s="28"/>
    </row>
    <row r="256" spans="2:20">
      <c r="B256" s="90"/>
      <c r="C256" s="69"/>
      <c r="D256" s="69"/>
      <c r="E256" s="72" t="s">
        <v>1799</v>
      </c>
      <c r="F256" s="69"/>
      <c r="G256" s="69" t="s">
        <v>332</v>
      </c>
      <c r="H256" s="69" t="s">
        <v>1800</v>
      </c>
      <c r="I256" s="65"/>
      <c r="J256" s="65"/>
      <c r="K256" s="65"/>
      <c r="L256" s="72"/>
      <c r="M256" s="69"/>
      <c r="N256" s="143">
        <v>0.125</v>
      </c>
      <c r="O256" s="40" t="s">
        <v>1718</v>
      </c>
      <c r="P256" s="143">
        <v>0.125</v>
      </c>
      <c r="Q256" s="12" t="s">
        <v>1719</v>
      </c>
      <c r="R256" s="10"/>
      <c r="S256" s="28"/>
    </row>
    <row r="257" spans="2:20">
      <c r="B257" s="90"/>
      <c r="C257" s="69"/>
      <c r="D257" s="69"/>
      <c r="E257" s="72" t="s">
        <v>1801</v>
      </c>
      <c r="F257" s="69"/>
      <c r="G257" s="72"/>
      <c r="H257" s="69" t="s">
        <v>1802</v>
      </c>
      <c r="I257" s="65"/>
      <c r="J257" s="65"/>
      <c r="K257" s="65"/>
      <c r="L257" s="72"/>
      <c r="M257" s="69"/>
      <c r="N257" s="141">
        <v>0.16666666666666699</v>
      </c>
      <c r="O257" s="40" t="s">
        <v>1723</v>
      </c>
      <c r="P257" s="141">
        <v>0.16666666666666699</v>
      </c>
      <c r="Q257" s="12" t="s">
        <v>1720</v>
      </c>
      <c r="R257" s="10"/>
      <c r="S257" s="28"/>
    </row>
    <row r="258" spans="2:20">
      <c r="B258" s="90"/>
      <c r="C258" s="69"/>
      <c r="D258" s="69"/>
      <c r="E258" s="69" t="s">
        <v>1803</v>
      </c>
      <c r="F258" s="69"/>
      <c r="G258" s="72"/>
      <c r="H258" s="69"/>
      <c r="I258" s="65"/>
      <c r="J258" s="65"/>
      <c r="K258" s="65"/>
      <c r="L258" s="72"/>
      <c r="M258" s="69"/>
      <c r="N258" s="141">
        <v>0.20833333333333401</v>
      </c>
      <c r="O258" s="40" t="s">
        <v>1725</v>
      </c>
      <c r="P258" s="141">
        <v>0.20833333333333401</v>
      </c>
      <c r="Q258" s="12" t="s">
        <v>1721</v>
      </c>
      <c r="R258" s="10"/>
      <c r="S258" s="28"/>
    </row>
    <row r="259" spans="2:20">
      <c r="B259" s="90"/>
      <c r="C259" s="69"/>
      <c r="D259" s="69"/>
      <c r="E259" s="69" t="s">
        <v>1804</v>
      </c>
      <c r="F259" s="69"/>
      <c r="G259" s="72"/>
      <c r="H259" s="69"/>
      <c r="I259" s="65"/>
      <c r="J259" s="65"/>
      <c r="K259" s="65"/>
      <c r="L259" s="72"/>
      <c r="M259" s="69"/>
      <c r="N259" s="143">
        <v>0.25</v>
      </c>
      <c r="O259" s="40" t="s">
        <v>1726</v>
      </c>
      <c r="P259" s="143">
        <v>0.25</v>
      </c>
      <c r="Q259" s="12" t="s">
        <v>1722</v>
      </c>
      <c r="R259" s="10"/>
      <c r="S259" s="28"/>
    </row>
    <row r="260" spans="2:20">
      <c r="B260" s="90"/>
      <c r="C260" s="69"/>
      <c r="D260" s="69"/>
      <c r="E260" s="69"/>
      <c r="F260" s="69"/>
      <c r="G260" s="72"/>
      <c r="H260" s="69"/>
      <c r="I260" s="65"/>
      <c r="J260" s="65"/>
      <c r="K260" s="65"/>
      <c r="L260" s="72"/>
      <c r="M260" s="69"/>
      <c r="N260" s="141">
        <v>0.29166666666666702</v>
      </c>
      <c r="O260" s="40" t="s">
        <v>1728</v>
      </c>
      <c r="P260" s="141">
        <v>0.29166666666666702</v>
      </c>
      <c r="Q260" s="12" t="s">
        <v>1724</v>
      </c>
      <c r="R260" s="10"/>
      <c r="S260" s="28"/>
    </row>
    <row r="261" spans="2:20">
      <c r="B261" s="65">
        <v>8</v>
      </c>
      <c r="C261" s="69" t="s">
        <v>1805</v>
      </c>
      <c r="D261" s="69" t="s">
        <v>13</v>
      </c>
      <c r="E261" s="69" t="s">
        <v>1806</v>
      </c>
      <c r="F261" s="117" t="s">
        <v>774</v>
      </c>
      <c r="G261" s="69" t="s">
        <v>1796</v>
      </c>
      <c r="H261" s="69" t="s">
        <v>1807</v>
      </c>
      <c r="I261" s="65">
        <v>50</v>
      </c>
      <c r="J261" s="65">
        <v>70</v>
      </c>
      <c r="K261" s="65">
        <v>120</v>
      </c>
      <c r="L261" s="84" t="s">
        <v>20</v>
      </c>
      <c r="M261" s="84" t="s">
        <v>20</v>
      </c>
      <c r="N261" s="141">
        <v>4.1666666666666664E-2</v>
      </c>
      <c r="O261" s="40" t="s">
        <v>1714</v>
      </c>
      <c r="P261" s="141">
        <v>4.1666666666666664E-2</v>
      </c>
      <c r="Q261" s="12" t="s">
        <v>1716</v>
      </c>
      <c r="R261" s="26" t="s">
        <v>14</v>
      </c>
      <c r="S261" s="12"/>
      <c r="T261" s="12"/>
    </row>
    <row r="262" spans="2:20">
      <c r="B262" s="90"/>
      <c r="C262" s="69" t="s">
        <v>1808</v>
      </c>
      <c r="D262" s="69"/>
      <c r="E262" s="72" t="s">
        <v>1809</v>
      </c>
      <c r="F262" s="69"/>
      <c r="G262" s="69" t="s">
        <v>689</v>
      </c>
      <c r="H262" s="72" t="s">
        <v>1810</v>
      </c>
      <c r="I262" s="65"/>
      <c r="J262" s="65"/>
      <c r="K262" s="65"/>
      <c r="L262" s="72"/>
      <c r="M262" s="69"/>
      <c r="N262" s="141">
        <v>8.3333333333333329E-2</v>
      </c>
      <c r="O262" s="40" t="s">
        <v>1715</v>
      </c>
      <c r="P262" s="141">
        <v>8.3333333333333329E-2</v>
      </c>
      <c r="Q262" s="12" t="s">
        <v>1717</v>
      </c>
      <c r="R262" s="27" t="s">
        <v>220</v>
      </c>
      <c r="S262" s="28"/>
    </row>
    <row r="263" spans="2:20">
      <c r="B263" s="90"/>
      <c r="C263" s="69"/>
      <c r="D263" s="69"/>
      <c r="E263" s="72" t="s">
        <v>1811</v>
      </c>
      <c r="F263" s="69"/>
      <c r="G263" s="69" t="s">
        <v>748</v>
      </c>
      <c r="H263" s="72" t="s">
        <v>1812</v>
      </c>
      <c r="I263" s="65"/>
      <c r="J263" s="65"/>
      <c r="K263" s="65"/>
      <c r="L263" s="72"/>
      <c r="M263" s="69"/>
      <c r="N263" s="143">
        <v>0.125</v>
      </c>
      <c r="O263" s="40" t="s">
        <v>1720</v>
      </c>
      <c r="P263" s="143">
        <v>0.125</v>
      </c>
      <c r="Q263" s="12" t="s">
        <v>1718</v>
      </c>
      <c r="R263" s="10"/>
      <c r="S263" s="28"/>
    </row>
    <row r="264" spans="2:20">
      <c r="B264" s="90"/>
      <c r="C264" s="69"/>
      <c r="D264" s="69"/>
      <c r="E264" s="69" t="s">
        <v>1813</v>
      </c>
      <c r="F264" s="69"/>
      <c r="G264" s="69"/>
      <c r="H264" s="69" t="s">
        <v>1814</v>
      </c>
      <c r="I264" s="65"/>
      <c r="J264" s="65"/>
      <c r="K264" s="65"/>
      <c r="L264" s="72"/>
      <c r="M264" s="69"/>
      <c r="N264" s="141">
        <v>0.16666666666666699</v>
      </c>
      <c r="O264" s="40" t="s">
        <v>1721</v>
      </c>
      <c r="P264" s="141">
        <v>0.16666666666666699</v>
      </c>
      <c r="Q264" s="12" t="s">
        <v>1719</v>
      </c>
      <c r="R264" s="10"/>
      <c r="S264" s="28"/>
    </row>
    <row r="265" spans="2:20">
      <c r="B265" s="90"/>
      <c r="C265" s="69"/>
      <c r="D265" s="69"/>
      <c r="E265" s="69" t="s">
        <v>1815</v>
      </c>
      <c r="F265" s="69"/>
      <c r="G265" s="69"/>
      <c r="H265" s="69" t="s">
        <v>1816</v>
      </c>
      <c r="I265" s="65"/>
      <c r="J265" s="65"/>
      <c r="K265" s="65"/>
      <c r="L265" s="72"/>
      <c r="M265" s="69"/>
      <c r="N265" s="141">
        <v>0.20833333333333401</v>
      </c>
      <c r="O265" s="40" t="s">
        <v>1722</v>
      </c>
      <c r="P265" s="141">
        <v>0.20833333333333401</v>
      </c>
      <c r="Q265" s="12" t="s">
        <v>1724</v>
      </c>
      <c r="R265" s="10"/>
      <c r="S265" s="28"/>
    </row>
    <row r="266" spans="2:20">
      <c r="B266" s="90"/>
      <c r="C266" s="69"/>
      <c r="D266" s="69"/>
      <c r="E266" s="70"/>
      <c r="F266" s="69"/>
      <c r="G266" s="69"/>
      <c r="H266" s="72" t="s">
        <v>1817</v>
      </c>
      <c r="I266" s="65"/>
      <c r="J266" s="65"/>
      <c r="K266" s="65"/>
      <c r="L266" s="72"/>
      <c r="M266" s="69"/>
      <c r="N266" s="143">
        <v>0.25</v>
      </c>
      <c r="O266" s="40" t="s">
        <v>1723</v>
      </c>
      <c r="P266" s="143">
        <v>0.25</v>
      </c>
      <c r="Q266" s="12" t="s">
        <v>1727</v>
      </c>
      <c r="R266" s="10"/>
      <c r="S266" s="28"/>
    </row>
    <row r="267" spans="2:20">
      <c r="B267" s="90"/>
      <c r="C267" s="69"/>
      <c r="D267" s="69"/>
      <c r="E267" s="70"/>
      <c r="F267" s="69"/>
      <c r="G267" s="69"/>
      <c r="H267" s="69" t="s">
        <v>1818</v>
      </c>
      <c r="I267" s="65"/>
      <c r="J267" s="65"/>
      <c r="K267" s="65"/>
      <c r="L267" s="72"/>
      <c r="M267" s="69"/>
      <c r="N267" s="141">
        <v>0.29166666666666702</v>
      </c>
      <c r="O267" s="40" t="s">
        <v>1725</v>
      </c>
      <c r="P267" s="141">
        <v>0.29166666666666702</v>
      </c>
      <c r="Q267" s="12" t="s">
        <v>1728</v>
      </c>
      <c r="R267" s="10"/>
      <c r="S267" s="28"/>
    </row>
    <row r="268" spans="2:20">
      <c r="B268" s="90"/>
      <c r="C268" s="69"/>
      <c r="D268" s="69"/>
      <c r="E268" s="72"/>
      <c r="F268" s="69"/>
      <c r="G268" s="69"/>
      <c r="H268" s="69"/>
      <c r="I268" s="69"/>
      <c r="J268" s="69"/>
      <c r="K268" s="69"/>
      <c r="L268" s="69"/>
      <c r="M268" s="70"/>
      <c r="N268" s="163"/>
      <c r="O268" s="40"/>
      <c r="P268" s="163"/>
      <c r="R268" s="10"/>
      <c r="S268" s="29"/>
    </row>
    <row r="269" spans="2:20">
      <c r="B269" s="65">
        <v>9</v>
      </c>
      <c r="C269" s="104" t="s">
        <v>1469</v>
      </c>
      <c r="D269" s="85" t="s">
        <v>13</v>
      </c>
      <c r="E269" s="69" t="s">
        <v>581</v>
      </c>
      <c r="F269" s="77" t="s">
        <v>2235</v>
      </c>
      <c r="G269" s="69" t="s">
        <v>119</v>
      </c>
      <c r="H269" s="69" t="s">
        <v>1819</v>
      </c>
      <c r="I269" s="65">
        <v>3</v>
      </c>
      <c r="J269" s="84" t="s">
        <v>20</v>
      </c>
      <c r="K269" s="65">
        <v>3</v>
      </c>
      <c r="L269" s="114">
        <v>50000</v>
      </c>
      <c r="M269" s="65" t="s">
        <v>1820</v>
      </c>
      <c r="N269" s="141">
        <v>4.1666666666666664E-2</v>
      </c>
      <c r="O269" s="40" t="s">
        <v>1714</v>
      </c>
      <c r="P269" s="141">
        <v>4.1666666666666664E-2</v>
      </c>
      <c r="Q269" s="40" t="s">
        <v>1716</v>
      </c>
      <c r="R269" s="304" t="s">
        <v>274</v>
      </c>
      <c r="S269" s="12"/>
    </row>
    <row r="270" spans="2:20">
      <c r="B270" s="90"/>
      <c r="C270" s="69"/>
      <c r="D270" s="69"/>
      <c r="E270" s="72" t="s">
        <v>1821</v>
      </c>
      <c r="F270" s="69"/>
      <c r="G270" s="69" t="s">
        <v>364</v>
      </c>
      <c r="H270" s="72" t="s">
        <v>612</v>
      </c>
      <c r="I270" s="65"/>
      <c r="J270" s="65"/>
      <c r="K270" s="65"/>
      <c r="L270" s="72"/>
      <c r="M270" s="69"/>
      <c r="N270" s="141">
        <v>8.3333333333333329E-2</v>
      </c>
      <c r="O270" s="40" t="s">
        <v>1715</v>
      </c>
      <c r="P270" s="141">
        <v>8.3333333333333329E-2</v>
      </c>
      <c r="Q270" s="40" t="s">
        <v>1717</v>
      </c>
      <c r="R270" s="305" t="s">
        <v>220</v>
      </c>
      <c r="S270" s="28"/>
    </row>
    <row r="271" spans="2:20">
      <c r="B271" s="90"/>
      <c r="C271" s="69"/>
      <c r="D271" s="69"/>
      <c r="E271" s="72" t="s">
        <v>1822</v>
      </c>
      <c r="F271" s="69"/>
      <c r="G271" s="69" t="s">
        <v>255</v>
      </c>
      <c r="H271" s="69" t="s">
        <v>1823</v>
      </c>
      <c r="I271" s="65"/>
      <c r="J271" s="65"/>
      <c r="K271" s="65"/>
      <c r="L271" s="72"/>
      <c r="M271" s="69"/>
      <c r="N271" s="143">
        <v>0.125</v>
      </c>
      <c r="O271" s="40" t="s">
        <v>1720</v>
      </c>
      <c r="P271" s="143">
        <v>0.125</v>
      </c>
      <c r="Q271" s="40" t="s">
        <v>1718</v>
      </c>
      <c r="R271" s="10"/>
      <c r="S271" s="28"/>
    </row>
    <row r="272" spans="2:20">
      <c r="B272" s="90"/>
      <c r="C272" s="69"/>
      <c r="D272" s="69"/>
      <c r="E272" s="69" t="s">
        <v>1824</v>
      </c>
      <c r="F272" s="69"/>
      <c r="G272" s="69"/>
      <c r="H272" s="69" t="s">
        <v>655</v>
      </c>
      <c r="I272" s="65"/>
      <c r="J272" s="65"/>
      <c r="K272" s="65"/>
      <c r="L272" s="72"/>
      <c r="M272" s="69"/>
      <c r="N272" s="141">
        <v>0.16666666666666699</v>
      </c>
      <c r="O272" s="40" t="s">
        <v>1725</v>
      </c>
      <c r="P272" s="141">
        <v>0.16666666666666699</v>
      </c>
      <c r="Q272" s="40" t="s">
        <v>1719</v>
      </c>
      <c r="R272" s="10"/>
      <c r="S272" s="28"/>
    </row>
    <row r="273" spans="2:20">
      <c r="B273" s="90"/>
      <c r="C273" s="69"/>
      <c r="D273" s="69"/>
      <c r="E273" s="69" t="s">
        <v>1825</v>
      </c>
      <c r="F273" s="69"/>
      <c r="G273" s="72"/>
      <c r="H273" s="69" t="s">
        <v>2840</v>
      </c>
      <c r="I273" s="65"/>
      <c r="J273" s="65"/>
      <c r="K273" s="65"/>
      <c r="L273" s="72"/>
      <c r="M273" s="69"/>
      <c r="N273" s="141">
        <v>0.20833333333333401</v>
      </c>
      <c r="O273" s="40" t="s">
        <v>1726</v>
      </c>
      <c r="P273" s="141">
        <v>0.20833333333333401</v>
      </c>
      <c r="Q273" s="40" t="s">
        <v>1721</v>
      </c>
      <c r="R273" s="10"/>
      <c r="S273" s="28"/>
    </row>
    <row r="274" spans="2:20">
      <c r="B274" s="90"/>
      <c r="C274" s="69"/>
      <c r="D274" s="69"/>
      <c r="E274" s="69"/>
      <c r="F274" s="69"/>
      <c r="G274" s="72"/>
      <c r="H274" s="69" t="s">
        <v>2841</v>
      </c>
      <c r="I274" s="65"/>
      <c r="J274" s="65"/>
      <c r="K274" s="65"/>
      <c r="L274" s="72"/>
      <c r="M274" s="69"/>
      <c r="N274" s="143"/>
      <c r="O274" s="40"/>
      <c r="P274" s="143">
        <v>0.25</v>
      </c>
      <c r="Q274" s="40" t="s">
        <v>1722</v>
      </c>
      <c r="R274" s="10"/>
      <c r="S274" s="28"/>
    </row>
    <row r="275" spans="2:20">
      <c r="B275" s="90"/>
      <c r="C275" s="69"/>
      <c r="D275" s="69"/>
      <c r="E275" s="72"/>
      <c r="F275" s="69"/>
      <c r="G275" s="69"/>
      <c r="H275" s="69"/>
      <c r="I275" s="69"/>
      <c r="J275" s="69"/>
      <c r="K275" s="69"/>
      <c r="L275" s="69"/>
      <c r="M275" s="70"/>
      <c r="N275" s="141"/>
      <c r="O275" s="40"/>
      <c r="P275" s="141"/>
      <c r="R275" s="10"/>
      <c r="S275" s="29"/>
    </row>
    <row r="276" spans="2:20" ht="15">
      <c r="B276" s="65">
        <v>10</v>
      </c>
      <c r="C276" s="69" t="s">
        <v>3117</v>
      </c>
      <c r="D276" s="69" t="s">
        <v>13</v>
      </c>
      <c r="E276" s="102" t="s">
        <v>1826</v>
      </c>
      <c r="F276" s="211" t="s">
        <v>2236</v>
      </c>
      <c r="G276" s="102" t="s">
        <v>669</v>
      </c>
      <c r="H276" s="69" t="s">
        <v>1827</v>
      </c>
      <c r="I276" s="65">
        <v>8</v>
      </c>
      <c r="J276" s="84" t="s">
        <v>20</v>
      </c>
      <c r="K276" s="65">
        <v>8</v>
      </c>
      <c r="L276" s="84" t="s">
        <v>20</v>
      </c>
      <c r="M276" s="84" t="s">
        <v>20</v>
      </c>
      <c r="N276" s="141">
        <v>4.1666666666666664E-2</v>
      </c>
      <c r="O276" s="40" t="s">
        <v>1715</v>
      </c>
      <c r="P276" s="141">
        <v>4.1666666666666664E-2</v>
      </c>
      <c r="Q276" s="12" t="s">
        <v>1714</v>
      </c>
      <c r="R276" s="26" t="s">
        <v>14</v>
      </c>
      <c r="S276" s="12"/>
    </row>
    <row r="277" spans="2:20" ht="14.25">
      <c r="B277" s="90"/>
      <c r="C277" s="69"/>
      <c r="D277" s="69"/>
      <c r="E277" s="72" t="s">
        <v>1828</v>
      </c>
      <c r="F277" s="69"/>
      <c r="G277" s="102" t="s">
        <v>623</v>
      </c>
      <c r="H277" s="69" t="s">
        <v>1829</v>
      </c>
      <c r="I277" s="65"/>
      <c r="J277" s="65"/>
      <c r="K277" s="65"/>
      <c r="L277" s="72"/>
      <c r="M277" s="69"/>
      <c r="N277" s="141">
        <v>8.3333333333333329E-2</v>
      </c>
      <c r="O277" s="40" t="s">
        <v>1721</v>
      </c>
      <c r="P277" s="141">
        <v>8.3333333333333329E-2</v>
      </c>
      <c r="Q277" s="12" t="s">
        <v>1716</v>
      </c>
      <c r="R277" s="27" t="s">
        <v>220</v>
      </c>
      <c r="S277" s="28"/>
    </row>
    <row r="278" spans="2:20" ht="14.25">
      <c r="B278" s="90"/>
      <c r="C278" s="69"/>
      <c r="D278" s="69"/>
      <c r="E278" s="72" t="s">
        <v>1830</v>
      </c>
      <c r="F278" s="69"/>
      <c r="G278" s="102" t="s">
        <v>332</v>
      </c>
      <c r="H278" s="72" t="s">
        <v>1831</v>
      </c>
      <c r="I278" s="65"/>
      <c r="J278" s="65"/>
      <c r="K278" s="65"/>
      <c r="L278" s="72"/>
      <c r="M278" s="69"/>
      <c r="N278" s="143">
        <v>0.125</v>
      </c>
      <c r="O278" s="40" t="s">
        <v>1723</v>
      </c>
      <c r="P278" s="143">
        <v>0.125</v>
      </c>
      <c r="Q278" s="12" t="s">
        <v>1717</v>
      </c>
      <c r="R278" s="10"/>
      <c r="S278" s="28"/>
    </row>
    <row r="279" spans="2:20" ht="14.25">
      <c r="B279" s="90"/>
      <c r="C279" s="69"/>
      <c r="D279" s="69"/>
      <c r="E279" s="102" t="s">
        <v>1832</v>
      </c>
      <c r="F279" s="69"/>
      <c r="G279" s="102" t="s">
        <v>365</v>
      </c>
      <c r="H279" s="102" t="s">
        <v>1833</v>
      </c>
      <c r="I279" s="65"/>
      <c r="J279" s="65"/>
      <c r="K279" s="65"/>
      <c r="L279" s="72"/>
      <c r="M279" s="69"/>
      <c r="N279" s="141">
        <v>0.16666666666666699</v>
      </c>
      <c r="O279" s="40" t="s">
        <v>1726</v>
      </c>
      <c r="P279" s="141">
        <v>0.16666666666666699</v>
      </c>
      <c r="Q279" s="12" t="s">
        <v>1718</v>
      </c>
      <c r="R279" s="10"/>
      <c r="S279" s="28"/>
    </row>
    <row r="280" spans="2:20">
      <c r="B280" s="90"/>
      <c r="C280" s="69"/>
      <c r="D280" s="69"/>
      <c r="E280" s="69" t="s">
        <v>1834</v>
      </c>
      <c r="F280" s="69"/>
      <c r="G280" s="72" t="s">
        <v>1835</v>
      </c>
      <c r="H280" s="69"/>
      <c r="I280" s="65"/>
      <c r="J280" s="65"/>
      <c r="K280" s="65"/>
      <c r="L280" s="72"/>
      <c r="M280" s="69"/>
      <c r="N280" s="141">
        <v>0.20833333333333401</v>
      </c>
      <c r="O280" s="40" t="s">
        <v>1727</v>
      </c>
      <c r="P280" s="141">
        <v>0.20833333333333401</v>
      </c>
      <c r="Q280" s="12" t="s">
        <v>1719</v>
      </c>
      <c r="R280" s="10"/>
      <c r="S280" s="28"/>
    </row>
    <row r="281" spans="2:20" ht="14.25">
      <c r="B281" s="90"/>
      <c r="C281" s="69"/>
      <c r="D281" s="69"/>
      <c r="E281" s="102" t="s">
        <v>1836</v>
      </c>
      <c r="F281" s="69"/>
      <c r="G281" s="72" t="s">
        <v>1837</v>
      </c>
      <c r="H281" s="69"/>
      <c r="I281" s="65"/>
      <c r="J281" s="65"/>
      <c r="K281" s="65"/>
      <c r="L281" s="72"/>
      <c r="M281" s="69"/>
      <c r="N281" s="163"/>
      <c r="O281" s="92"/>
      <c r="P281" s="143">
        <v>0.25</v>
      </c>
      <c r="Q281" s="12" t="s">
        <v>1720</v>
      </c>
      <c r="R281" s="10"/>
      <c r="S281" s="28"/>
    </row>
    <row r="282" spans="2:20" ht="14.25">
      <c r="B282" s="90"/>
      <c r="C282" s="69"/>
      <c r="D282" s="69"/>
      <c r="E282" s="69" t="s">
        <v>1838</v>
      </c>
      <c r="F282" s="69"/>
      <c r="G282" s="102" t="s">
        <v>1839</v>
      </c>
      <c r="H282" s="69"/>
      <c r="I282" s="65"/>
      <c r="J282" s="65"/>
      <c r="K282" s="65"/>
      <c r="L282" s="72"/>
      <c r="M282" s="69"/>
      <c r="N282" s="163"/>
      <c r="O282" s="92"/>
      <c r="P282" s="141">
        <v>0.29166666666666702</v>
      </c>
      <c r="Q282" s="12" t="s">
        <v>1722</v>
      </c>
      <c r="R282" s="10"/>
      <c r="S282" s="28"/>
    </row>
    <row r="283" spans="2:20" ht="14.25">
      <c r="B283" s="90"/>
      <c r="C283" s="69"/>
      <c r="D283" s="69"/>
      <c r="E283" s="102" t="s">
        <v>1840</v>
      </c>
      <c r="F283" s="69"/>
      <c r="G283" s="72"/>
      <c r="H283" s="69"/>
      <c r="I283" s="65"/>
      <c r="J283" s="65"/>
      <c r="K283" s="65"/>
      <c r="L283" s="72"/>
      <c r="M283" s="69"/>
      <c r="N283" s="163"/>
      <c r="O283" s="40"/>
      <c r="P283" s="141">
        <v>0.33333333333333398</v>
      </c>
      <c r="Q283" s="12" t="s">
        <v>1724</v>
      </c>
      <c r="R283" s="10"/>
      <c r="S283" s="28"/>
    </row>
    <row r="284" spans="2:20" ht="14.25">
      <c r="B284" s="90"/>
      <c r="C284" s="69"/>
      <c r="D284" s="69"/>
      <c r="E284" s="208"/>
      <c r="F284" s="69"/>
      <c r="G284" s="72"/>
      <c r="H284" s="69"/>
      <c r="I284" s="65"/>
      <c r="J284" s="65"/>
      <c r="K284" s="65"/>
      <c r="L284" s="72"/>
      <c r="M284" s="69"/>
      <c r="N284" s="163"/>
      <c r="O284" s="40"/>
      <c r="P284" s="141">
        <v>0.375</v>
      </c>
      <c r="Q284" s="12" t="s">
        <v>1725</v>
      </c>
      <c r="R284" s="10"/>
      <c r="S284" s="28"/>
    </row>
    <row r="285" spans="2:20">
      <c r="B285" s="127">
        <v>11</v>
      </c>
      <c r="C285" s="128" t="s">
        <v>1471</v>
      </c>
      <c r="D285" s="69" t="s">
        <v>13</v>
      </c>
      <c r="E285" s="69" t="s">
        <v>1841</v>
      </c>
      <c r="F285" s="85" t="s">
        <v>2237</v>
      </c>
      <c r="G285" s="69" t="s">
        <v>118</v>
      </c>
      <c r="H285" s="69" t="s">
        <v>1842</v>
      </c>
      <c r="I285" s="65">
        <v>3</v>
      </c>
      <c r="J285" s="84" t="s">
        <v>20</v>
      </c>
      <c r="K285" s="83">
        <v>3</v>
      </c>
      <c r="L285" s="69" t="s">
        <v>288</v>
      </c>
      <c r="M285" s="69" t="s">
        <v>288</v>
      </c>
      <c r="N285" s="141">
        <v>4.1666666666666664E-2</v>
      </c>
      <c r="O285" s="40" t="s">
        <v>1714</v>
      </c>
      <c r="P285" s="141">
        <v>4.1666666666666664E-2</v>
      </c>
      <c r="Q285" s="12" t="s">
        <v>1716</v>
      </c>
      <c r="R285" s="304" t="s">
        <v>2447</v>
      </c>
      <c r="S285" s="12"/>
      <c r="T285" s="12"/>
    </row>
    <row r="286" spans="2:20">
      <c r="B286" s="90"/>
      <c r="C286" s="69"/>
      <c r="D286" s="69"/>
      <c r="E286" s="72" t="s">
        <v>1843</v>
      </c>
      <c r="F286" s="69"/>
      <c r="G286" s="69" t="s">
        <v>627</v>
      </c>
      <c r="H286" s="72" t="s">
        <v>1844</v>
      </c>
      <c r="I286" s="65"/>
      <c r="J286" s="65"/>
      <c r="K286" s="65"/>
      <c r="L286" s="69" t="s">
        <v>319</v>
      </c>
      <c r="M286" s="69" t="s">
        <v>323</v>
      </c>
      <c r="N286" s="141">
        <v>8.3333333333333329E-2</v>
      </c>
      <c r="O286" s="40" t="s">
        <v>1715</v>
      </c>
      <c r="P286" s="141">
        <v>8.3333333333333329E-2</v>
      </c>
      <c r="Q286" s="12" t="s">
        <v>1717</v>
      </c>
      <c r="R286" s="305" t="s">
        <v>220</v>
      </c>
      <c r="S286" s="28"/>
    </row>
    <row r="287" spans="2:20">
      <c r="B287" s="90"/>
      <c r="C287" s="69"/>
      <c r="D287" s="69"/>
      <c r="E287" s="69" t="s">
        <v>1845</v>
      </c>
      <c r="F287" s="69"/>
      <c r="G287" s="69" t="s">
        <v>332</v>
      </c>
      <c r="H287" s="69" t="s">
        <v>1846</v>
      </c>
      <c r="I287" s="65"/>
      <c r="J287" s="65"/>
      <c r="K287" s="65"/>
      <c r="L287" s="72" t="s">
        <v>318</v>
      </c>
      <c r="M287" s="69" t="s">
        <v>318</v>
      </c>
      <c r="N287" s="143">
        <v>0.125</v>
      </c>
      <c r="O287" s="40" t="s">
        <v>1720</v>
      </c>
      <c r="P287" s="143">
        <v>0.125</v>
      </c>
      <c r="Q287" s="12" t="s">
        <v>1718</v>
      </c>
      <c r="R287" s="10"/>
      <c r="S287" s="28"/>
    </row>
    <row r="288" spans="2:20">
      <c r="B288" s="90"/>
      <c r="C288" s="69"/>
      <c r="D288" s="69"/>
      <c r="E288" s="72"/>
      <c r="F288" s="69"/>
      <c r="G288" s="69" t="s">
        <v>1847</v>
      </c>
      <c r="H288" s="69" t="s">
        <v>1848</v>
      </c>
      <c r="I288" s="65"/>
      <c r="J288" s="65"/>
      <c r="K288" s="65"/>
      <c r="L288" s="69" t="s">
        <v>323</v>
      </c>
      <c r="M288" s="69" t="s">
        <v>320</v>
      </c>
      <c r="N288" s="141">
        <v>0.16666666666666699</v>
      </c>
      <c r="O288" s="40" t="s">
        <v>1722</v>
      </c>
      <c r="P288" s="141">
        <v>0.16666666666666699</v>
      </c>
      <c r="Q288" s="12" t="s">
        <v>1719</v>
      </c>
      <c r="R288" s="10"/>
      <c r="S288" s="28"/>
    </row>
    <row r="289" spans="2:20">
      <c r="B289" s="90"/>
      <c r="C289" s="69"/>
      <c r="D289" s="69"/>
      <c r="E289" s="72"/>
      <c r="F289" s="69"/>
      <c r="G289" s="69"/>
      <c r="H289" s="69" t="s">
        <v>1849</v>
      </c>
      <c r="I289" s="65"/>
      <c r="J289" s="65"/>
      <c r="K289" s="65"/>
      <c r="L289" s="72"/>
      <c r="M289" s="69"/>
      <c r="N289" s="141">
        <v>0.20833333333333401</v>
      </c>
      <c r="O289" s="40" t="s">
        <v>1723</v>
      </c>
      <c r="P289" s="141">
        <v>0.20833333333333401</v>
      </c>
      <c r="Q289" s="12" t="s">
        <v>1721</v>
      </c>
      <c r="R289" s="10"/>
      <c r="S289" s="28"/>
    </row>
    <row r="290" spans="2:20">
      <c r="B290" s="90"/>
      <c r="C290" s="69"/>
      <c r="D290" s="69"/>
      <c r="E290" s="72"/>
      <c r="F290" s="69"/>
      <c r="G290" s="69"/>
      <c r="H290" s="72"/>
      <c r="I290" s="65"/>
      <c r="J290" s="65"/>
      <c r="K290" s="65"/>
      <c r="L290" s="72"/>
      <c r="M290" s="69"/>
      <c r="N290" s="143">
        <v>0.25</v>
      </c>
      <c r="O290" s="40" t="s">
        <v>1725</v>
      </c>
      <c r="P290" s="143">
        <v>0.25</v>
      </c>
      <c r="Q290" s="12" t="s">
        <v>1724</v>
      </c>
      <c r="R290" s="10"/>
      <c r="S290" s="28"/>
    </row>
    <row r="291" spans="2:20">
      <c r="B291" s="65">
        <v>12</v>
      </c>
      <c r="C291" s="128" t="s">
        <v>1478</v>
      </c>
      <c r="D291" s="69" t="s">
        <v>13</v>
      </c>
      <c r="E291" s="69" t="s">
        <v>1850</v>
      </c>
      <c r="F291" s="85" t="s">
        <v>1851</v>
      </c>
      <c r="G291" s="69" t="s">
        <v>819</v>
      </c>
      <c r="H291" s="69" t="s">
        <v>32</v>
      </c>
      <c r="I291" s="84" t="s">
        <v>20</v>
      </c>
      <c r="J291" s="84" t="s">
        <v>20</v>
      </c>
      <c r="K291" s="84" t="s">
        <v>20</v>
      </c>
      <c r="L291" s="84" t="s">
        <v>20</v>
      </c>
      <c r="M291" s="84" t="s">
        <v>20</v>
      </c>
      <c r="N291" s="141">
        <v>4.1666666666666664E-2</v>
      </c>
      <c r="O291" s="40" t="s">
        <v>1723</v>
      </c>
      <c r="P291" s="141">
        <v>4.1666666666666664E-2</v>
      </c>
      <c r="Q291" s="12" t="s">
        <v>1714</v>
      </c>
      <c r="R291" s="26" t="s">
        <v>14</v>
      </c>
      <c r="S291" s="12"/>
      <c r="T291" s="12"/>
    </row>
    <row r="292" spans="2:20">
      <c r="B292" s="90"/>
      <c r="C292" s="69"/>
      <c r="D292" s="69"/>
      <c r="E292" s="72" t="s">
        <v>1852</v>
      </c>
      <c r="F292" s="69"/>
      <c r="G292" s="69" t="s">
        <v>657</v>
      </c>
      <c r="H292" s="100"/>
      <c r="I292" s="65"/>
      <c r="J292" s="65"/>
      <c r="K292" s="65"/>
      <c r="L292" s="72"/>
      <c r="M292" s="69"/>
      <c r="N292" s="141">
        <v>8.3333333333333329E-2</v>
      </c>
      <c r="O292" s="40" t="s">
        <v>1725</v>
      </c>
      <c r="P292" s="141">
        <v>8.3333333333333329E-2</v>
      </c>
      <c r="Q292" s="12" t="s">
        <v>1715</v>
      </c>
      <c r="R292" s="27" t="s">
        <v>220</v>
      </c>
      <c r="S292" s="28"/>
    </row>
    <row r="293" spans="2:20">
      <c r="B293" s="90"/>
      <c r="C293" s="69"/>
      <c r="D293" s="69"/>
      <c r="E293" s="72" t="s">
        <v>1853</v>
      </c>
      <c r="F293" s="69"/>
      <c r="G293" s="69" t="s">
        <v>332</v>
      </c>
      <c r="H293" s="72"/>
      <c r="I293" s="65"/>
      <c r="J293" s="65"/>
      <c r="K293" s="65"/>
      <c r="L293" s="72"/>
      <c r="M293" s="69"/>
      <c r="N293" s="143">
        <v>0.125</v>
      </c>
      <c r="O293" s="40" t="s">
        <v>1726</v>
      </c>
      <c r="P293" s="143">
        <v>0.125</v>
      </c>
      <c r="Q293" s="12" t="s">
        <v>1716</v>
      </c>
      <c r="R293" s="10"/>
      <c r="S293" s="28"/>
    </row>
    <row r="294" spans="2:20">
      <c r="B294" s="90"/>
      <c r="C294" s="69"/>
      <c r="D294" s="69"/>
      <c r="E294" s="69" t="s">
        <v>1854</v>
      </c>
      <c r="F294" s="69"/>
      <c r="G294" s="69" t="s">
        <v>820</v>
      </c>
      <c r="H294" s="69"/>
      <c r="I294" s="65"/>
      <c r="J294" s="65"/>
      <c r="K294" s="65"/>
      <c r="L294" s="72"/>
      <c r="M294" s="69"/>
      <c r="N294" s="163"/>
      <c r="O294" s="92"/>
      <c r="P294" s="141">
        <v>0.16666666666666699</v>
      </c>
      <c r="Q294" s="12" t="s">
        <v>1717</v>
      </c>
      <c r="R294" s="10"/>
      <c r="S294" s="28"/>
    </row>
    <row r="295" spans="2:20">
      <c r="B295" s="90"/>
      <c r="C295" s="69"/>
      <c r="D295" s="69"/>
      <c r="E295" s="69" t="s">
        <v>78</v>
      </c>
      <c r="F295" s="69"/>
      <c r="G295" s="69"/>
      <c r="H295" s="69"/>
      <c r="I295" s="65"/>
      <c r="J295" s="65"/>
      <c r="K295" s="65"/>
      <c r="L295" s="72"/>
      <c r="M295" s="69"/>
      <c r="N295" s="163"/>
      <c r="O295" s="92"/>
      <c r="P295" s="141">
        <v>0.20833333333333401</v>
      </c>
      <c r="Q295" s="12" t="s">
        <v>1718</v>
      </c>
      <c r="R295" s="10"/>
      <c r="S295" s="28"/>
    </row>
    <row r="296" spans="2:20">
      <c r="B296" s="90"/>
      <c r="C296" s="69"/>
      <c r="D296" s="69"/>
      <c r="E296" s="72"/>
      <c r="F296" s="69"/>
      <c r="G296" s="69"/>
      <c r="H296" s="69"/>
      <c r="I296" s="69"/>
      <c r="J296" s="69"/>
      <c r="K296" s="69"/>
      <c r="L296" s="69"/>
      <c r="M296" s="70"/>
      <c r="N296" s="163"/>
      <c r="O296" s="40"/>
      <c r="P296" s="141"/>
      <c r="R296" s="17"/>
      <c r="S296" s="29"/>
    </row>
    <row r="297" spans="2:20">
      <c r="B297" s="65">
        <v>13</v>
      </c>
      <c r="C297" s="128" t="s">
        <v>1476</v>
      </c>
      <c r="D297" s="69" t="s">
        <v>13</v>
      </c>
      <c r="E297" s="70" t="s">
        <v>1855</v>
      </c>
      <c r="F297" s="65" t="s">
        <v>1856</v>
      </c>
      <c r="G297" s="72" t="s">
        <v>782</v>
      </c>
      <c r="H297" s="69" t="s">
        <v>300</v>
      </c>
      <c r="I297" s="84">
        <v>1</v>
      </c>
      <c r="J297" s="84" t="s">
        <v>20</v>
      </c>
      <c r="K297" s="84">
        <v>1</v>
      </c>
      <c r="L297" s="84" t="s">
        <v>20</v>
      </c>
      <c r="M297" s="84" t="s">
        <v>20</v>
      </c>
      <c r="N297" s="141">
        <v>4.1666666666666664E-2</v>
      </c>
      <c r="O297" s="40" t="s">
        <v>1714</v>
      </c>
      <c r="P297" s="141">
        <v>4.1666666666666664E-2</v>
      </c>
      <c r="Q297" s="12" t="s">
        <v>1716</v>
      </c>
      <c r="R297" s="26" t="s">
        <v>14</v>
      </c>
      <c r="S297" s="12"/>
      <c r="T297" s="12"/>
    </row>
    <row r="298" spans="2:20">
      <c r="B298" s="90"/>
      <c r="C298" s="69"/>
      <c r="D298" s="69"/>
      <c r="E298" s="72" t="s">
        <v>1857</v>
      </c>
      <c r="F298" s="69"/>
      <c r="G298" s="72" t="s">
        <v>657</v>
      </c>
      <c r="H298" s="69" t="s">
        <v>1858</v>
      </c>
      <c r="I298" s="65"/>
      <c r="J298" s="65"/>
      <c r="K298" s="65"/>
      <c r="L298" s="72"/>
      <c r="M298" s="69"/>
      <c r="N298" s="141">
        <v>8.3333333333333329E-2</v>
      </c>
      <c r="O298" s="40" t="s">
        <v>1715</v>
      </c>
      <c r="P298" s="141">
        <v>8.3333333333333329E-2</v>
      </c>
      <c r="Q298" s="12" t="s">
        <v>1717</v>
      </c>
      <c r="R298" s="27" t="s">
        <v>220</v>
      </c>
      <c r="S298" s="28"/>
    </row>
    <row r="299" spans="2:20">
      <c r="B299" s="90"/>
      <c r="C299" s="69"/>
      <c r="D299" s="69"/>
      <c r="E299" s="72" t="s">
        <v>1859</v>
      </c>
      <c r="F299" s="69"/>
      <c r="G299" s="69" t="s">
        <v>332</v>
      </c>
      <c r="H299" s="69" t="s">
        <v>1860</v>
      </c>
      <c r="I299" s="65"/>
      <c r="J299" s="65"/>
      <c r="K299" s="65"/>
      <c r="L299" s="72"/>
      <c r="M299" s="69"/>
      <c r="N299" s="143">
        <v>0.125</v>
      </c>
      <c r="O299" s="40" t="s">
        <v>1718</v>
      </c>
      <c r="P299" s="143">
        <v>0.125</v>
      </c>
      <c r="Q299" s="12" t="s">
        <v>1719</v>
      </c>
      <c r="R299" s="10"/>
      <c r="S299" s="28"/>
    </row>
    <row r="300" spans="2:20">
      <c r="B300" s="90"/>
      <c r="C300" s="69"/>
      <c r="D300" s="69"/>
      <c r="E300" s="70" t="s">
        <v>1861</v>
      </c>
      <c r="F300" s="69"/>
      <c r="G300" s="69" t="s">
        <v>365</v>
      </c>
      <c r="H300" s="69" t="s">
        <v>301</v>
      </c>
      <c r="I300" s="65"/>
      <c r="J300" s="65"/>
      <c r="K300" s="65"/>
      <c r="L300" s="72"/>
      <c r="M300" s="69"/>
      <c r="N300" s="141">
        <v>0.16666666666666699</v>
      </c>
      <c r="O300" s="40" t="s">
        <v>1723</v>
      </c>
      <c r="P300" s="141">
        <v>0.16666666666666699</v>
      </c>
      <c r="Q300" s="12" t="s">
        <v>1720</v>
      </c>
      <c r="R300" s="10"/>
      <c r="S300" s="28"/>
    </row>
    <row r="301" spans="2:20">
      <c r="B301" s="90"/>
      <c r="C301" s="69"/>
      <c r="D301" s="69"/>
      <c r="E301" s="69" t="s">
        <v>1862</v>
      </c>
      <c r="F301" s="69"/>
      <c r="G301" s="69" t="s">
        <v>1863</v>
      </c>
      <c r="H301" s="72"/>
      <c r="I301" s="65"/>
      <c r="J301" s="65"/>
      <c r="K301" s="65"/>
      <c r="L301" s="72"/>
      <c r="M301" s="69"/>
      <c r="N301" s="141">
        <v>0.20833333333333401</v>
      </c>
      <c r="O301" s="40" t="s">
        <v>1725</v>
      </c>
      <c r="P301" s="141">
        <v>0.20833333333333401</v>
      </c>
      <c r="Q301" s="12" t="s">
        <v>1721</v>
      </c>
      <c r="R301" s="10"/>
      <c r="S301" s="28"/>
    </row>
    <row r="302" spans="2:20">
      <c r="B302" s="90"/>
      <c r="C302" s="69"/>
      <c r="D302" s="69"/>
      <c r="E302" s="72" t="s">
        <v>1864</v>
      </c>
      <c r="F302" s="69"/>
      <c r="G302" s="69" t="s">
        <v>1865</v>
      </c>
      <c r="H302" s="69"/>
      <c r="I302" s="65"/>
      <c r="J302" s="65"/>
      <c r="K302" s="65"/>
      <c r="L302" s="72"/>
      <c r="M302" s="69"/>
      <c r="N302" s="143">
        <v>0.25</v>
      </c>
      <c r="O302" s="40" t="s">
        <v>1726</v>
      </c>
      <c r="P302" s="143">
        <v>0.25</v>
      </c>
      <c r="Q302" s="12" t="s">
        <v>1722</v>
      </c>
      <c r="R302" s="10"/>
      <c r="S302" s="28"/>
    </row>
    <row r="303" spans="2:20">
      <c r="B303" s="90"/>
      <c r="C303" s="69"/>
      <c r="D303" s="69"/>
      <c r="E303" s="72" t="s">
        <v>1866</v>
      </c>
      <c r="F303" s="69"/>
      <c r="G303" s="72"/>
      <c r="H303" s="69"/>
      <c r="I303" s="65"/>
      <c r="J303" s="65"/>
      <c r="K303" s="65"/>
      <c r="L303" s="72"/>
      <c r="M303" s="69"/>
      <c r="N303" s="141">
        <v>0.29166666666666702</v>
      </c>
      <c r="O303" s="40" t="s">
        <v>1727</v>
      </c>
      <c r="P303" s="141">
        <v>0.29166666666666702</v>
      </c>
      <c r="Q303" s="12" t="s">
        <v>1724</v>
      </c>
      <c r="R303" s="10"/>
      <c r="S303" s="28"/>
    </row>
    <row r="304" spans="2:20">
      <c r="B304" s="90"/>
      <c r="C304" s="69"/>
      <c r="D304" s="69"/>
      <c r="E304" s="69" t="s">
        <v>1867</v>
      </c>
      <c r="F304" s="69"/>
      <c r="G304" s="82"/>
      <c r="H304" s="69"/>
      <c r="I304" s="65"/>
      <c r="J304" s="65"/>
      <c r="K304" s="65"/>
      <c r="L304" s="72"/>
      <c r="M304" s="69"/>
      <c r="N304" s="141">
        <v>0.33333333333333398</v>
      </c>
      <c r="O304" s="40" t="s">
        <v>1728</v>
      </c>
      <c r="P304" s="141"/>
      <c r="R304" s="10"/>
      <c r="S304" s="28"/>
    </row>
    <row r="305" spans="2:20">
      <c r="B305" s="90"/>
      <c r="C305" s="69"/>
      <c r="D305" s="69"/>
      <c r="E305" s="69" t="s">
        <v>1868</v>
      </c>
      <c r="F305" s="69"/>
      <c r="G305" s="82"/>
      <c r="H305" s="69"/>
      <c r="I305" s="65"/>
      <c r="J305" s="65"/>
      <c r="K305" s="65"/>
      <c r="L305" s="72"/>
      <c r="M305" s="69"/>
      <c r="N305" s="163"/>
      <c r="O305" s="40" t="s">
        <v>1370</v>
      </c>
      <c r="P305" s="141"/>
      <c r="R305" s="10"/>
      <c r="S305" s="28"/>
    </row>
    <row r="306" spans="2:20">
      <c r="B306" s="90"/>
      <c r="C306" s="69"/>
      <c r="D306" s="69"/>
      <c r="E306" s="72"/>
      <c r="F306" s="69"/>
      <c r="G306" s="69"/>
      <c r="H306" s="69"/>
      <c r="I306" s="69"/>
      <c r="J306" s="69"/>
      <c r="K306" s="69"/>
      <c r="L306" s="69"/>
      <c r="M306" s="70"/>
      <c r="N306" s="141"/>
      <c r="O306" s="40"/>
      <c r="P306" s="141"/>
      <c r="Q306" s="12"/>
      <c r="R306" s="10"/>
      <c r="S306" s="29"/>
    </row>
    <row r="307" spans="2:20">
      <c r="B307" s="65">
        <v>14</v>
      </c>
      <c r="C307" s="128" t="s">
        <v>1877</v>
      </c>
      <c r="D307" s="69" t="s">
        <v>13</v>
      </c>
      <c r="E307" s="69" t="s">
        <v>1869</v>
      </c>
      <c r="F307" s="77" t="s">
        <v>2238</v>
      </c>
      <c r="G307" s="69" t="s">
        <v>622</v>
      </c>
      <c r="H307" s="69" t="s">
        <v>316</v>
      </c>
      <c r="I307" s="84" t="s">
        <v>20</v>
      </c>
      <c r="J307" s="84" t="s">
        <v>20</v>
      </c>
      <c r="K307" s="84" t="s">
        <v>20</v>
      </c>
      <c r="L307" s="84" t="s">
        <v>20</v>
      </c>
      <c r="M307" s="84" t="s">
        <v>20</v>
      </c>
      <c r="N307" s="141"/>
      <c r="O307" s="64" t="s">
        <v>20</v>
      </c>
      <c r="P307" s="141">
        <v>4.1666666666666664E-2</v>
      </c>
      <c r="Q307" s="12" t="s">
        <v>1714</v>
      </c>
      <c r="R307" s="26" t="s">
        <v>14</v>
      </c>
      <c r="S307" s="12"/>
      <c r="T307" s="12"/>
    </row>
    <row r="308" spans="2:20">
      <c r="B308" s="90"/>
      <c r="C308" s="69"/>
      <c r="D308" s="69"/>
      <c r="E308" s="72" t="s">
        <v>1870</v>
      </c>
      <c r="F308" s="85"/>
      <c r="G308" s="72" t="s">
        <v>364</v>
      </c>
      <c r="H308" s="69"/>
      <c r="I308" s="65"/>
      <c r="J308" s="65"/>
      <c r="K308" s="65"/>
      <c r="L308" s="72"/>
      <c r="M308" s="69"/>
      <c r="N308" s="141"/>
      <c r="O308" s="92"/>
      <c r="P308" s="141">
        <v>8.3333333333333329E-2</v>
      </c>
      <c r="Q308" s="12" t="s">
        <v>1715</v>
      </c>
      <c r="R308" s="27" t="s">
        <v>220</v>
      </c>
      <c r="S308" s="28"/>
    </row>
    <row r="309" spans="2:20">
      <c r="B309" s="90"/>
      <c r="C309" s="69"/>
      <c r="D309" s="69"/>
      <c r="E309" s="69" t="s">
        <v>1871</v>
      </c>
      <c r="F309" s="69"/>
      <c r="G309" s="72" t="s">
        <v>263</v>
      </c>
      <c r="H309" s="69" t="s">
        <v>1872</v>
      </c>
      <c r="I309" s="65"/>
      <c r="J309" s="65"/>
      <c r="K309" s="65"/>
      <c r="L309" s="72"/>
      <c r="M309" s="69"/>
      <c r="N309" s="141"/>
      <c r="O309" s="92"/>
      <c r="P309" s="143">
        <v>0.125</v>
      </c>
      <c r="Q309" s="12" t="s">
        <v>1716</v>
      </c>
      <c r="R309" s="10"/>
      <c r="S309" s="28"/>
    </row>
    <row r="310" spans="2:20">
      <c r="B310" s="90"/>
      <c r="C310" s="69"/>
      <c r="D310" s="69"/>
      <c r="E310" s="69" t="s">
        <v>1873</v>
      </c>
      <c r="F310" s="69"/>
      <c r="G310" s="69"/>
      <c r="H310" s="69" t="s">
        <v>1874</v>
      </c>
      <c r="I310" s="65"/>
      <c r="J310" s="65"/>
      <c r="K310" s="65"/>
      <c r="L310" s="72"/>
      <c r="M310" s="69"/>
      <c r="N310" s="141"/>
      <c r="O310" s="92"/>
      <c r="P310" s="141">
        <v>0.16666666666666699</v>
      </c>
      <c r="Q310" s="12" t="s">
        <v>1717</v>
      </c>
      <c r="R310" s="10"/>
      <c r="S310" s="28"/>
    </row>
    <row r="311" spans="2:20">
      <c r="B311" s="90"/>
      <c r="C311" s="69"/>
      <c r="D311" s="69"/>
      <c r="E311" s="69"/>
      <c r="F311" s="69"/>
      <c r="G311" s="72"/>
      <c r="H311" s="69" t="s">
        <v>1875</v>
      </c>
      <c r="I311" s="65"/>
      <c r="J311" s="65"/>
      <c r="K311" s="65"/>
      <c r="L311" s="72"/>
      <c r="M311" s="69"/>
      <c r="N311" s="141"/>
      <c r="O311" s="92"/>
      <c r="P311" s="141">
        <v>0.20833333333333401</v>
      </c>
      <c r="Q311" s="12" t="s">
        <v>1718</v>
      </c>
      <c r="R311" s="10"/>
      <c r="S311" s="28"/>
    </row>
    <row r="312" spans="2:20">
      <c r="B312" s="90"/>
      <c r="C312" s="69"/>
      <c r="D312" s="69"/>
      <c r="E312" s="72"/>
      <c r="F312" s="69"/>
      <c r="G312" s="69"/>
      <c r="H312" s="69" t="s">
        <v>1876</v>
      </c>
      <c r="I312" s="65"/>
      <c r="J312" s="65"/>
      <c r="K312" s="65"/>
      <c r="L312" s="72"/>
      <c r="M312" s="69"/>
      <c r="N312" s="141"/>
      <c r="O312" s="92"/>
      <c r="P312" s="143">
        <v>0.25</v>
      </c>
      <c r="Q312" s="12" t="s">
        <v>1719</v>
      </c>
      <c r="R312" s="10"/>
      <c r="S312" s="28"/>
    </row>
    <row r="313" spans="2:20">
      <c r="B313" s="90"/>
      <c r="C313" s="69"/>
      <c r="D313" s="69"/>
      <c r="E313" s="72"/>
      <c r="F313" s="69"/>
      <c r="G313" s="69"/>
      <c r="H313" s="69"/>
      <c r="I313" s="69"/>
      <c r="J313" s="69"/>
      <c r="K313" s="69"/>
      <c r="L313" s="69"/>
      <c r="M313" s="70"/>
      <c r="N313" s="141"/>
      <c r="O313" s="40"/>
      <c r="P313" s="141"/>
      <c r="Q313" s="12"/>
      <c r="R313" s="10"/>
      <c r="S313" s="29"/>
    </row>
    <row r="314" spans="2:20">
      <c r="B314" s="65">
        <v>15</v>
      </c>
      <c r="C314" s="128" t="s">
        <v>1477</v>
      </c>
      <c r="D314" s="69" t="s">
        <v>13</v>
      </c>
      <c r="E314" s="69" t="s">
        <v>1878</v>
      </c>
      <c r="F314" s="85" t="s">
        <v>1879</v>
      </c>
      <c r="G314" s="69" t="s">
        <v>819</v>
      </c>
      <c r="H314" s="69" t="s">
        <v>32</v>
      </c>
      <c r="I314" s="84" t="s">
        <v>20</v>
      </c>
      <c r="J314" s="84" t="s">
        <v>20</v>
      </c>
      <c r="K314" s="84" t="s">
        <v>20</v>
      </c>
      <c r="L314" s="84" t="s">
        <v>20</v>
      </c>
      <c r="M314" s="84" t="s">
        <v>20</v>
      </c>
      <c r="N314" s="141"/>
      <c r="O314" s="64" t="s">
        <v>20</v>
      </c>
      <c r="P314" s="141">
        <v>4.1666666666666664E-2</v>
      </c>
      <c r="Q314" s="12" t="s">
        <v>1714</v>
      </c>
      <c r="R314" s="26" t="s">
        <v>14</v>
      </c>
      <c r="S314" s="12"/>
      <c r="T314" s="12"/>
    </row>
    <row r="315" spans="2:20">
      <c r="B315" s="90"/>
      <c r="C315" s="69"/>
      <c r="D315" s="69"/>
      <c r="E315" s="72" t="s">
        <v>1880</v>
      </c>
      <c r="F315" s="69"/>
      <c r="G315" s="69" t="s">
        <v>657</v>
      </c>
      <c r="H315" s="69" t="s">
        <v>1881</v>
      </c>
      <c r="I315" s="65"/>
      <c r="J315" s="65"/>
      <c r="K315" s="65"/>
      <c r="L315" s="72"/>
      <c r="M315" s="69"/>
      <c r="N315" s="141"/>
      <c r="O315" s="92"/>
      <c r="P315" s="141">
        <v>8.3333333333333329E-2</v>
      </c>
      <c r="Q315" s="12" t="s">
        <v>1715</v>
      </c>
      <c r="R315" s="27" t="s">
        <v>220</v>
      </c>
      <c r="S315" s="28"/>
    </row>
    <row r="316" spans="2:20">
      <c r="B316" s="90"/>
      <c r="C316" s="69"/>
      <c r="D316" s="69"/>
      <c r="E316" s="72" t="s">
        <v>1882</v>
      </c>
      <c r="F316" s="69"/>
      <c r="G316" s="69" t="s">
        <v>332</v>
      </c>
      <c r="H316" s="69"/>
      <c r="I316" s="65"/>
      <c r="J316" s="65"/>
      <c r="K316" s="65"/>
      <c r="L316" s="72"/>
      <c r="M316" s="69"/>
      <c r="N316" s="141"/>
      <c r="O316" s="92"/>
      <c r="P316" s="143">
        <v>0.125</v>
      </c>
      <c r="Q316" s="12" t="s">
        <v>1716</v>
      </c>
      <c r="R316" s="10"/>
      <c r="S316" s="28"/>
    </row>
    <row r="317" spans="2:20">
      <c r="B317" s="90"/>
      <c r="C317" s="69"/>
      <c r="D317" s="69"/>
      <c r="E317" s="69" t="s">
        <v>1883</v>
      </c>
      <c r="F317" s="69"/>
      <c r="G317" s="69" t="s">
        <v>820</v>
      </c>
      <c r="H317" s="69"/>
      <c r="I317" s="65"/>
      <c r="J317" s="65"/>
      <c r="K317" s="65"/>
      <c r="L317" s="72"/>
      <c r="M317" s="69"/>
      <c r="N317" s="141"/>
      <c r="O317" s="92"/>
      <c r="P317" s="141">
        <v>0.16666666666666699</v>
      </c>
      <c r="Q317" s="12" t="s">
        <v>1717</v>
      </c>
      <c r="R317" s="10"/>
      <c r="S317" s="28"/>
    </row>
    <row r="318" spans="2:20">
      <c r="B318" s="90"/>
      <c r="C318" s="69"/>
      <c r="D318" s="69"/>
      <c r="E318" s="72"/>
      <c r="F318" s="69"/>
      <c r="G318" s="69"/>
      <c r="H318" s="69"/>
      <c r="I318" s="69"/>
      <c r="J318" s="69"/>
      <c r="K318" s="69"/>
      <c r="L318" s="69"/>
      <c r="M318" s="70"/>
      <c r="N318" s="141"/>
      <c r="O318" s="40"/>
      <c r="P318" s="141"/>
      <c r="Q318" s="12"/>
      <c r="R318" s="10"/>
      <c r="S318" s="29"/>
    </row>
    <row r="319" spans="2:20">
      <c r="B319" s="127">
        <v>16</v>
      </c>
      <c r="C319" s="128" t="s">
        <v>1473</v>
      </c>
      <c r="D319" s="69" t="s">
        <v>13</v>
      </c>
      <c r="E319" s="69" t="s">
        <v>115</v>
      </c>
      <c r="F319" s="318" t="s">
        <v>2830</v>
      </c>
      <c r="G319" s="69" t="s">
        <v>116</v>
      </c>
      <c r="H319" s="69" t="s">
        <v>1884</v>
      </c>
      <c r="I319" s="65">
        <v>7</v>
      </c>
      <c r="J319" s="84">
        <v>25</v>
      </c>
      <c r="K319" s="65">
        <v>32</v>
      </c>
      <c r="L319" s="84" t="s">
        <v>20</v>
      </c>
      <c r="M319" s="69" t="s">
        <v>2826</v>
      </c>
      <c r="N319" s="141">
        <v>4.1666666666666664E-2</v>
      </c>
      <c r="O319" s="40" t="s">
        <v>1714</v>
      </c>
      <c r="P319" s="141">
        <v>4.1666666666666664E-2</v>
      </c>
      <c r="Q319" s="12" t="s">
        <v>1716</v>
      </c>
      <c r="R319" s="304" t="s">
        <v>274</v>
      </c>
      <c r="S319" s="12"/>
      <c r="T319" s="12"/>
    </row>
    <row r="320" spans="2:20">
      <c r="B320" s="90"/>
      <c r="C320" s="69"/>
      <c r="D320" s="69"/>
      <c r="E320" s="72" t="s">
        <v>1885</v>
      </c>
      <c r="F320" s="69"/>
      <c r="G320" s="69" t="s">
        <v>627</v>
      </c>
      <c r="H320" s="72" t="s">
        <v>116</v>
      </c>
      <c r="I320" s="65"/>
      <c r="J320" s="65"/>
      <c r="K320" s="65"/>
      <c r="L320" s="72"/>
      <c r="M320" s="69" t="s">
        <v>2827</v>
      </c>
      <c r="N320" s="141">
        <v>8.3333333333333329E-2</v>
      </c>
      <c r="O320" s="40" t="s">
        <v>1715</v>
      </c>
      <c r="P320" s="141">
        <v>8.3333333333333329E-2</v>
      </c>
      <c r="Q320" s="12" t="s">
        <v>1717</v>
      </c>
      <c r="R320" s="305" t="s">
        <v>220</v>
      </c>
      <c r="S320" s="28"/>
    </row>
    <row r="321" spans="2:20">
      <c r="B321" s="90"/>
      <c r="C321" s="69"/>
      <c r="D321" s="69"/>
      <c r="E321" s="69" t="s">
        <v>1886</v>
      </c>
      <c r="F321" s="69"/>
      <c r="G321" s="69" t="s">
        <v>332</v>
      </c>
      <c r="H321" s="100" t="s">
        <v>2824</v>
      </c>
      <c r="I321" s="65"/>
      <c r="J321" s="65"/>
      <c r="K321" s="65"/>
      <c r="L321" s="72"/>
      <c r="M321" s="69" t="s">
        <v>2828</v>
      </c>
      <c r="N321" s="143">
        <v>0.125</v>
      </c>
      <c r="O321" s="40" t="s">
        <v>1719</v>
      </c>
      <c r="P321" s="143">
        <v>0.125</v>
      </c>
      <c r="Q321" s="12" t="s">
        <v>1718</v>
      </c>
      <c r="R321" s="10"/>
      <c r="S321" s="28"/>
    </row>
    <row r="322" spans="2:20">
      <c r="B322" s="90"/>
      <c r="C322" s="69"/>
      <c r="D322" s="69"/>
      <c r="E322" s="72" t="s">
        <v>1887</v>
      </c>
      <c r="F322" s="69"/>
      <c r="G322" s="69"/>
      <c r="H322" s="100" t="s">
        <v>2825</v>
      </c>
      <c r="I322" s="65"/>
      <c r="J322" s="65"/>
      <c r="K322" s="65"/>
      <c r="L322" s="72"/>
      <c r="M322" s="69" t="s">
        <v>2829</v>
      </c>
      <c r="N322" s="141">
        <v>0.16666666666666699</v>
      </c>
      <c r="O322" s="40" t="s">
        <v>1720</v>
      </c>
      <c r="P322" s="141">
        <v>0.16666666666666699</v>
      </c>
      <c r="Q322" s="12" t="s">
        <v>1724</v>
      </c>
      <c r="R322" s="10"/>
      <c r="S322" s="28"/>
    </row>
    <row r="323" spans="2:20">
      <c r="B323" s="90"/>
      <c r="C323" s="69"/>
      <c r="D323" s="69"/>
      <c r="E323" s="69" t="s">
        <v>1888</v>
      </c>
      <c r="F323" s="69"/>
      <c r="G323" s="69"/>
      <c r="H323" s="69"/>
      <c r="I323" s="65"/>
      <c r="J323" s="65"/>
      <c r="K323" s="65"/>
      <c r="L323" s="72"/>
      <c r="M323" s="69"/>
      <c r="N323" s="141">
        <v>0.20833333333333401</v>
      </c>
      <c r="O323" s="40" t="s">
        <v>1721</v>
      </c>
      <c r="P323" s="141">
        <v>0.20833333333333401</v>
      </c>
      <c r="Q323" s="12" t="s">
        <v>1728</v>
      </c>
      <c r="R323" s="10"/>
      <c r="S323" s="28"/>
    </row>
    <row r="324" spans="2:20">
      <c r="B324" s="90"/>
      <c r="C324" s="69"/>
      <c r="D324" s="69"/>
      <c r="E324" s="69" t="s">
        <v>1889</v>
      </c>
      <c r="F324" s="69"/>
      <c r="G324" s="69"/>
      <c r="H324" s="69"/>
      <c r="I324" s="65"/>
      <c r="J324" s="65"/>
      <c r="K324" s="65"/>
      <c r="L324" s="72"/>
      <c r="M324" s="69"/>
      <c r="N324" s="143">
        <v>0.25</v>
      </c>
      <c r="O324" s="40" t="s">
        <v>1722</v>
      </c>
      <c r="P324" s="141"/>
      <c r="Q324" s="12" t="s">
        <v>1370</v>
      </c>
      <c r="R324" s="10"/>
      <c r="S324" s="28"/>
    </row>
    <row r="325" spans="2:20">
      <c r="B325" s="90"/>
      <c r="C325" s="69"/>
      <c r="D325" s="69"/>
      <c r="E325" s="69" t="s">
        <v>1890</v>
      </c>
      <c r="F325" s="69"/>
      <c r="G325" s="69"/>
      <c r="H325" s="69"/>
      <c r="I325" s="65"/>
      <c r="J325" s="65"/>
      <c r="K325" s="65"/>
      <c r="L325" s="72"/>
      <c r="M325" s="69"/>
      <c r="N325" s="141">
        <v>0.29166666666666702</v>
      </c>
      <c r="O325" s="40" t="s">
        <v>1723</v>
      </c>
      <c r="P325" s="141"/>
      <c r="Q325" s="12" t="s">
        <v>454</v>
      </c>
      <c r="R325" s="10"/>
      <c r="S325" s="28"/>
    </row>
    <row r="326" spans="2:20">
      <c r="B326" s="90"/>
      <c r="C326" s="69"/>
      <c r="D326" s="69"/>
      <c r="E326" s="72"/>
      <c r="F326" s="69"/>
      <c r="G326" s="69"/>
      <c r="H326" s="69"/>
      <c r="I326" s="69"/>
      <c r="J326" s="69"/>
      <c r="K326" s="69"/>
      <c r="L326" s="69"/>
      <c r="M326" s="70"/>
      <c r="N326" s="141"/>
      <c r="O326" s="40"/>
      <c r="P326" s="141"/>
      <c r="R326" s="10"/>
      <c r="S326" s="29"/>
    </row>
    <row r="327" spans="2:20">
      <c r="B327" s="65">
        <v>17</v>
      </c>
      <c r="C327" s="459" t="s">
        <v>3158</v>
      </c>
      <c r="D327" s="460" t="s">
        <v>13</v>
      </c>
      <c r="E327" s="445"/>
      <c r="F327" s="447"/>
      <c r="G327" s="461"/>
      <c r="H327" s="445"/>
      <c r="I327" s="447"/>
      <c r="J327" s="447"/>
      <c r="K327" s="447"/>
      <c r="L327" s="447"/>
      <c r="M327" s="448"/>
      <c r="N327" s="452"/>
      <c r="O327" s="449"/>
      <c r="P327" s="451"/>
      <c r="Q327" s="483"/>
      <c r="R327" s="447"/>
      <c r="S327" s="12"/>
      <c r="T327" s="12"/>
    </row>
    <row r="328" spans="2:20">
      <c r="B328" s="65"/>
      <c r="C328" s="447"/>
      <c r="D328" s="460"/>
      <c r="E328" s="447"/>
      <c r="F328" s="447"/>
      <c r="G328" s="447"/>
      <c r="H328" s="447"/>
      <c r="I328" s="447"/>
      <c r="J328" s="447"/>
      <c r="K328" s="447"/>
      <c r="L328" s="447"/>
      <c r="M328" s="448"/>
      <c r="N328" s="451"/>
      <c r="O328" s="484"/>
      <c r="P328" s="451"/>
      <c r="Q328" s="445"/>
      <c r="R328" s="447"/>
      <c r="S328" s="12"/>
    </row>
    <row r="329" spans="2:20" ht="25.5">
      <c r="B329" s="88">
        <v>18</v>
      </c>
      <c r="C329" s="442" t="s">
        <v>3162</v>
      </c>
      <c r="D329" s="485" t="s">
        <v>13</v>
      </c>
      <c r="E329" s="442"/>
      <c r="F329" s="442"/>
      <c r="G329" s="442" t="s">
        <v>3250</v>
      </c>
      <c r="H329" s="442"/>
      <c r="I329" s="442"/>
      <c r="J329" s="442"/>
      <c r="K329" s="442"/>
      <c r="L329" s="442"/>
      <c r="M329" s="443"/>
      <c r="N329" s="444"/>
      <c r="O329" s="462"/>
      <c r="P329" s="444"/>
      <c r="Q329" s="455"/>
      <c r="R329" s="499" t="s">
        <v>3039</v>
      </c>
    </row>
    <row r="330" spans="2:20" ht="18">
      <c r="B330" s="71" t="s">
        <v>271</v>
      </c>
      <c r="C330" s="72"/>
      <c r="D330" s="72"/>
      <c r="E330" s="72"/>
      <c r="F330" s="72"/>
      <c r="G330" s="72"/>
      <c r="H330" s="72"/>
      <c r="I330" s="72"/>
      <c r="J330" s="72"/>
      <c r="K330" s="72"/>
      <c r="L330" s="72"/>
      <c r="M330" s="72"/>
      <c r="N330"/>
      <c r="P330"/>
      <c r="R330" s="486"/>
    </row>
    <row r="331" spans="2:20">
      <c r="B331" s="74"/>
      <c r="C331" s="72"/>
      <c r="D331" s="72"/>
      <c r="E331" s="72"/>
      <c r="F331" s="72"/>
      <c r="G331" s="72"/>
      <c r="H331" s="72"/>
      <c r="I331" s="72"/>
      <c r="J331" s="72"/>
      <c r="K331" s="72"/>
      <c r="L331" s="72"/>
      <c r="M331" s="72"/>
      <c r="N331"/>
      <c r="P331"/>
    </row>
    <row r="332" spans="2:20" ht="12.95" customHeight="1">
      <c r="B332" s="631" t="s">
        <v>0</v>
      </c>
      <c r="C332" s="631" t="s">
        <v>1</v>
      </c>
      <c r="D332" s="631" t="s">
        <v>2</v>
      </c>
      <c r="E332" s="631" t="s">
        <v>12</v>
      </c>
      <c r="F332" s="631" t="s">
        <v>3</v>
      </c>
      <c r="G332" s="631" t="s">
        <v>4</v>
      </c>
      <c r="H332" s="631" t="s">
        <v>5</v>
      </c>
      <c r="I332" s="658" t="s">
        <v>6</v>
      </c>
      <c r="J332" s="659"/>
      <c r="K332" s="660"/>
      <c r="L332" s="658" t="s">
        <v>10</v>
      </c>
      <c r="M332" s="660"/>
      <c r="N332" s="640" t="s">
        <v>1368</v>
      </c>
      <c r="O332" s="641"/>
      <c r="P332" s="640" t="s">
        <v>1369</v>
      </c>
      <c r="Q332" s="641"/>
      <c r="R332" s="626" t="s">
        <v>11</v>
      </c>
    </row>
    <row r="333" spans="2:20" ht="12.95" customHeight="1">
      <c r="B333" s="632"/>
      <c r="C333" s="632"/>
      <c r="D333" s="632"/>
      <c r="E333" s="632"/>
      <c r="F333" s="632"/>
      <c r="G333" s="632"/>
      <c r="H333" s="632"/>
      <c r="I333" s="661"/>
      <c r="J333" s="662"/>
      <c r="K333" s="663"/>
      <c r="L333" s="661"/>
      <c r="M333" s="663"/>
      <c r="N333" s="642"/>
      <c r="O333" s="643"/>
      <c r="P333" s="642"/>
      <c r="Q333" s="643"/>
      <c r="R333" s="627"/>
    </row>
    <row r="334" spans="2:20" ht="8.25" customHeight="1">
      <c r="B334" s="632"/>
      <c r="C334" s="632"/>
      <c r="D334" s="632"/>
      <c r="E334" s="632"/>
      <c r="F334" s="632"/>
      <c r="G334" s="632"/>
      <c r="H334" s="632"/>
      <c r="I334" s="631" t="s">
        <v>7</v>
      </c>
      <c r="J334" s="631" t="s">
        <v>8</v>
      </c>
      <c r="K334" s="631" t="s">
        <v>9</v>
      </c>
      <c r="L334" s="618" t="s">
        <v>229</v>
      </c>
      <c r="M334" s="618" t="s">
        <v>230</v>
      </c>
      <c r="N334" s="642"/>
      <c r="O334" s="643"/>
      <c r="P334" s="642"/>
      <c r="Q334" s="643"/>
      <c r="R334" s="627"/>
    </row>
    <row r="335" spans="2:20" ht="2.25" hidden="1" customHeight="1">
      <c r="B335" s="632"/>
      <c r="C335" s="632"/>
      <c r="D335" s="632"/>
      <c r="E335" s="632"/>
      <c r="F335" s="632"/>
      <c r="G335" s="632"/>
      <c r="H335" s="632"/>
      <c r="I335" s="632"/>
      <c r="J335" s="632"/>
      <c r="K335" s="632"/>
      <c r="L335" s="619"/>
      <c r="M335" s="619"/>
      <c r="N335" s="642"/>
      <c r="O335" s="643"/>
      <c r="P335" s="642"/>
      <c r="Q335" s="643"/>
      <c r="R335" s="627"/>
    </row>
    <row r="336" spans="2:20" ht="12.75" hidden="1" customHeight="1">
      <c r="B336" s="633"/>
      <c r="C336" s="633"/>
      <c r="D336" s="633"/>
      <c r="E336" s="633"/>
      <c r="F336" s="633"/>
      <c r="G336" s="633"/>
      <c r="H336" s="633"/>
      <c r="I336" s="633"/>
      <c r="J336" s="633"/>
      <c r="K336" s="633"/>
      <c r="L336" s="620"/>
      <c r="M336" s="620"/>
      <c r="N336" s="644"/>
      <c r="O336" s="645"/>
      <c r="P336" s="644"/>
      <c r="Q336" s="645"/>
      <c r="R336" s="628"/>
    </row>
    <row r="337" spans="2:18">
      <c r="B337" s="85"/>
      <c r="C337" s="85"/>
      <c r="D337" s="85"/>
      <c r="E337" s="85"/>
      <c r="F337" s="85"/>
      <c r="G337" s="85"/>
      <c r="H337" s="85"/>
      <c r="I337" s="85"/>
      <c r="J337" s="85"/>
      <c r="K337" s="85"/>
      <c r="L337" s="85"/>
      <c r="M337" s="101"/>
      <c r="N337" s="179"/>
      <c r="O337" s="169"/>
      <c r="P337" s="179"/>
      <c r="Q337" s="169"/>
      <c r="R337" s="67"/>
    </row>
    <row r="338" spans="2:18" ht="14.25" customHeight="1">
      <c r="B338" s="195">
        <v>1</v>
      </c>
      <c r="C338" s="198" t="s">
        <v>3118</v>
      </c>
      <c r="D338" s="196" t="s">
        <v>24</v>
      </c>
      <c r="E338" s="212" t="s">
        <v>1901</v>
      </c>
      <c r="F338" s="85" t="s">
        <v>1891</v>
      </c>
      <c r="G338" s="63" t="s">
        <v>1892</v>
      </c>
      <c r="H338" s="69" t="s">
        <v>1893</v>
      </c>
      <c r="I338" s="65">
        <v>17</v>
      </c>
      <c r="J338" s="65">
        <v>9</v>
      </c>
      <c r="K338" s="65">
        <v>26</v>
      </c>
      <c r="L338" s="84" t="s">
        <v>20</v>
      </c>
      <c r="M338" s="84" t="s">
        <v>20</v>
      </c>
      <c r="N338" s="141">
        <v>4.1666666666666664E-2</v>
      </c>
      <c r="O338" s="40" t="s">
        <v>1714</v>
      </c>
      <c r="P338" s="141"/>
      <c r="Q338" s="64" t="s">
        <v>20</v>
      </c>
      <c r="R338" s="40" t="s">
        <v>274</v>
      </c>
    </row>
    <row r="339" spans="2:18" ht="15.75" customHeight="1">
      <c r="B339" s="195"/>
      <c r="C339" s="198"/>
      <c r="D339" s="196"/>
      <c r="E339" s="213" t="s">
        <v>1915</v>
      </c>
      <c r="F339" s="79"/>
      <c r="G339" s="69" t="s">
        <v>262</v>
      </c>
      <c r="H339" s="72" t="s">
        <v>1894</v>
      </c>
      <c r="I339" s="65"/>
      <c r="J339" s="65"/>
      <c r="K339" s="65"/>
      <c r="L339" s="214"/>
      <c r="M339" s="215"/>
      <c r="N339" s="141">
        <v>8.3333333333333329E-2</v>
      </c>
      <c r="O339" s="40" t="s">
        <v>1715</v>
      </c>
      <c r="P339" s="141"/>
      <c r="Q339" s="67"/>
      <c r="R339" s="17" t="s">
        <v>220</v>
      </c>
    </row>
    <row r="340" spans="2:18">
      <c r="B340" s="65"/>
      <c r="C340" s="69"/>
      <c r="D340" s="69"/>
      <c r="E340" s="72" t="s">
        <v>1916</v>
      </c>
      <c r="F340" s="79"/>
      <c r="G340" s="72" t="s">
        <v>263</v>
      </c>
      <c r="H340" s="69" t="s">
        <v>1895</v>
      </c>
      <c r="I340" s="65"/>
      <c r="J340" s="65"/>
      <c r="K340" s="65"/>
      <c r="L340" s="214"/>
      <c r="M340" s="215"/>
      <c r="N340" s="143">
        <v>0.125</v>
      </c>
      <c r="O340" s="40" t="s">
        <v>1716</v>
      </c>
      <c r="P340" s="141"/>
      <c r="Q340" s="67"/>
      <c r="R340" s="9"/>
    </row>
    <row r="341" spans="2:18">
      <c r="B341" s="65"/>
      <c r="C341" s="69"/>
      <c r="D341" s="69"/>
      <c r="E341" s="69" t="s">
        <v>1914</v>
      </c>
      <c r="F341" s="79"/>
      <c r="G341" s="72" t="s">
        <v>1896</v>
      </c>
      <c r="H341" s="69" t="s">
        <v>1897</v>
      </c>
      <c r="I341" s="65"/>
      <c r="J341" s="65"/>
      <c r="K341" s="65"/>
      <c r="L341" s="214"/>
      <c r="M341" s="215"/>
      <c r="N341" s="141">
        <v>0.16666666666666699</v>
      </c>
      <c r="O341" s="40" t="s">
        <v>1717</v>
      </c>
      <c r="P341" s="141"/>
      <c r="Q341" s="67"/>
      <c r="R341" s="9"/>
    </row>
    <row r="342" spans="2:18">
      <c r="B342" s="65"/>
      <c r="C342" s="69"/>
      <c r="D342" s="69"/>
      <c r="E342" s="69" t="s">
        <v>1913</v>
      </c>
      <c r="F342" s="79"/>
      <c r="G342" s="69"/>
      <c r="H342" s="69" t="s">
        <v>1898</v>
      </c>
      <c r="I342" s="65"/>
      <c r="J342" s="65"/>
      <c r="K342" s="65"/>
      <c r="L342" s="214"/>
      <c r="M342" s="215"/>
      <c r="N342" s="141">
        <v>0.20833333333333401</v>
      </c>
      <c r="O342" s="40" t="s">
        <v>1718</v>
      </c>
      <c r="P342" s="141"/>
      <c r="Q342" s="67"/>
      <c r="R342" s="9"/>
    </row>
    <row r="343" spans="2:18">
      <c r="B343" s="65"/>
      <c r="C343" s="69"/>
      <c r="D343" s="69"/>
      <c r="E343" s="69" t="s">
        <v>1912</v>
      </c>
      <c r="F343" s="79"/>
      <c r="G343" s="69"/>
      <c r="H343" s="69" t="s">
        <v>655</v>
      </c>
      <c r="I343" s="65"/>
      <c r="J343" s="65"/>
      <c r="K343" s="65"/>
      <c r="L343" s="214"/>
      <c r="M343" s="215"/>
      <c r="N343" s="143">
        <v>0.25</v>
      </c>
      <c r="O343" s="40" t="s">
        <v>1719</v>
      </c>
      <c r="P343" s="141"/>
      <c r="Q343" s="67"/>
      <c r="R343" s="9"/>
    </row>
    <row r="344" spans="2:18">
      <c r="B344" s="65"/>
      <c r="C344" s="69"/>
      <c r="D344" s="69"/>
      <c r="E344" s="69" t="s">
        <v>1911</v>
      </c>
      <c r="F344" s="79"/>
      <c r="G344" s="69"/>
      <c r="H344" s="79" t="s">
        <v>1899</v>
      </c>
      <c r="I344" s="65"/>
      <c r="J344" s="65"/>
      <c r="K344" s="65"/>
      <c r="L344" s="214"/>
      <c r="M344" s="215"/>
      <c r="N344" s="141">
        <v>0.29166666666666702</v>
      </c>
      <c r="O344" s="40" t="s">
        <v>1720</v>
      </c>
      <c r="P344" s="141"/>
      <c r="Q344" s="67"/>
      <c r="R344" s="9"/>
    </row>
    <row r="345" spans="2:18">
      <c r="B345" s="65"/>
      <c r="C345" s="69"/>
      <c r="D345" s="69"/>
      <c r="E345" s="72" t="s">
        <v>1910</v>
      </c>
      <c r="F345" s="79"/>
      <c r="G345" s="69"/>
      <c r="H345" s="79" t="s">
        <v>1900</v>
      </c>
      <c r="I345" s="65"/>
      <c r="J345" s="65"/>
      <c r="K345" s="65"/>
      <c r="L345" s="214"/>
      <c r="M345" s="215"/>
      <c r="N345" s="141">
        <v>0.33333333333333398</v>
      </c>
      <c r="O345" s="40" t="s">
        <v>1721</v>
      </c>
      <c r="P345" s="141"/>
      <c r="Q345" s="67"/>
      <c r="R345" s="9"/>
    </row>
    <row r="346" spans="2:18">
      <c r="B346" s="65"/>
      <c r="C346" s="69"/>
      <c r="D346" s="69"/>
      <c r="E346" s="72" t="s">
        <v>1909</v>
      </c>
      <c r="F346" s="79"/>
      <c r="G346" s="69"/>
      <c r="H346" s="79"/>
      <c r="I346" s="65"/>
      <c r="J346" s="65"/>
      <c r="K346" s="65"/>
      <c r="L346" s="214"/>
      <c r="M346" s="215"/>
      <c r="N346" s="143">
        <v>0.375</v>
      </c>
      <c r="O346" s="40" t="s">
        <v>1722</v>
      </c>
      <c r="P346" s="141"/>
      <c r="Q346" s="67"/>
      <c r="R346" s="9"/>
    </row>
    <row r="347" spans="2:18">
      <c r="B347" s="65"/>
      <c r="C347" s="98"/>
      <c r="D347" s="69"/>
      <c r="E347" s="69" t="s">
        <v>1908</v>
      </c>
      <c r="F347" s="69"/>
      <c r="G347" s="69"/>
      <c r="H347" s="69"/>
      <c r="I347" s="69"/>
      <c r="J347" s="69"/>
      <c r="K347" s="69"/>
      <c r="L347" s="69"/>
      <c r="M347" s="70"/>
      <c r="N347" s="141">
        <v>0.41666666666666702</v>
      </c>
      <c r="O347" s="40" t="s">
        <v>1723</v>
      </c>
      <c r="P347" s="141"/>
      <c r="Q347" s="67"/>
      <c r="R347" s="9"/>
    </row>
    <row r="348" spans="2:18">
      <c r="B348" s="65"/>
      <c r="C348" s="69"/>
      <c r="D348" s="69"/>
      <c r="E348" s="69" t="s">
        <v>1907</v>
      </c>
      <c r="F348" s="69"/>
      <c r="G348" s="69"/>
      <c r="H348" s="82"/>
      <c r="I348" s="69"/>
      <c r="J348" s="69"/>
      <c r="K348" s="69"/>
      <c r="L348" s="69"/>
      <c r="M348" s="70"/>
      <c r="N348" s="141">
        <v>0.45833333333333398</v>
      </c>
      <c r="O348" s="40" t="s">
        <v>1724</v>
      </c>
      <c r="P348" s="141"/>
      <c r="Q348" s="67"/>
      <c r="R348" s="1"/>
    </row>
    <row r="349" spans="2:18">
      <c r="B349" s="65"/>
      <c r="C349" s="69"/>
      <c r="D349" s="69"/>
      <c r="E349" s="69" t="s">
        <v>1906</v>
      </c>
      <c r="F349" s="69"/>
      <c r="G349" s="69"/>
      <c r="H349" s="69"/>
      <c r="I349" s="69"/>
      <c r="J349" s="69"/>
      <c r="K349" s="69"/>
      <c r="L349" s="69"/>
      <c r="M349" s="70"/>
      <c r="N349" s="143">
        <v>0.5</v>
      </c>
      <c r="O349" s="40" t="s">
        <v>1725</v>
      </c>
      <c r="P349" s="141"/>
      <c r="Q349" s="67"/>
      <c r="R349" s="9"/>
    </row>
    <row r="350" spans="2:18">
      <c r="B350" s="195"/>
      <c r="C350" s="198"/>
      <c r="D350" s="196"/>
      <c r="E350" s="69" t="s">
        <v>1905</v>
      </c>
      <c r="F350" s="69"/>
      <c r="G350" s="72"/>
      <c r="H350" s="69"/>
      <c r="I350" s="69"/>
      <c r="J350" s="69"/>
      <c r="K350" s="69"/>
      <c r="L350" s="69"/>
      <c r="M350" s="70"/>
      <c r="N350" s="141">
        <v>0.54166666666666696</v>
      </c>
      <c r="O350" s="40" t="s">
        <v>1726</v>
      </c>
      <c r="P350" s="141"/>
      <c r="Q350" s="67"/>
      <c r="R350" s="9"/>
    </row>
    <row r="351" spans="2:18">
      <c r="B351" s="195"/>
      <c r="C351" s="198"/>
      <c r="D351" s="196"/>
      <c r="E351" s="69" t="s">
        <v>1904</v>
      </c>
      <c r="F351" s="69"/>
      <c r="G351" s="69"/>
      <c r="H351" s="69"/>
      <c r="I351" s="69"/>
      <c r="J351" s="69"/>
      <c r="K351" s="69"/>
      <c r="L351" s="69"/>
      <c r="M351" s="70"/>
      <c r="N351" s="141">
        <v>0.58333333333333404</v>
      </c>
      <c r="O351" s="40" t="s">
        <v>1727</v>
      </c>
      <c r="P351" s="141"/>
      <c r="Q351" s="64"/>
      <c r="R351" s="40"/>
    </row>
    <row r="352" spans="2:18">
      <c r="B352" s="195"/>
      <c r="C352" s="198"/>
      <c r="D352" s="196"/>
      <c r="E352" s="69" t="s">
        <v>1903</v>
      </c>
      <c r="F352" s="69"/>
      <c r="G352" s="69"/>
      <c r="H352" s="69"/>
      <c r="I352" s="69"/>
      <c r="J352" s="69"/>
      <c r="K352" s="69"/>
      <c r="L352" s="69"/>
      <c r="M352" s="70"/>
      <c r="N352" s="143">
        <v>0.625</v>
      </c>
      <c r="O352" s="40" t="s">
        <v>1728</v>
      </c>
      <c r="P352" s="141"/>
      <c r="Q352" s="64"/>
      <c r="R352" s="160"/>
    </row>
    <row r="353" spans="2:18">
      <c r="B353" s="195"/>
      <c r="C353" s="198"/>
      <c r="D353" s="196"/>
      <c r="E353" s="69" t="s">
        <v>1902</v>
      </c>
      <c r="F353" s="69"/>
      <c r="G353" s="69"/>
      <c r="H353" s="69"/>
      <c r="I353" s="69"/>
      <c r="J353" s="69"/>
      <c r="K353" s="69"/>
      <c r="L353" s="69"/>
      <c r="M353" s="70"/>
      <c r="N353" s="141"/>
      <c r="O353" s="40" t="s">
        <v>1370</v>
      </c>
      <c r="P353" s="141"/>
      <c r="Q353" s="64"/>
      <c r="R353" s="40"/>
    </row>
    <row r="354" spans="2:18">
      <c r="B354" s="41"/>
      <c r="C354" s="21"/>
      <c r="D354" s="21"/>
      <c r="E354" s="21"/>
      <c r="F354" s="21"/>
      <c r="G354" s="21"/>
      <c r="H354" s="21"/>
      <c r="I354" s="21"/>
      <c r="J354" s="21"/>
      <c r="K354" s="21"/>
      <c r="L354" s="21"/>
      <c r="M354" s="66"/>
      <c r="N354" s="176"/>
      <c r="O354" s="14"/>
      <c r="P354" s="176"/>
      <c r="Q354" s="68"/>
      <c r="R354" s="68"/>
    </row>
    <row r="355" spans="2:18">
      <c r="B355" s="42"/>
      <c r="C355" s="12"/>
      <c r="D355" s="12"/>
      <c r="E355" s="12"/>
      <c r="F355" s="12"/>
      <c r="G355" s="12"/>
      <c r="H355" s="12"/>
      <c r="I355" s="12"/>
      <c r="J355" s="12"/>
      <c r="K355" s="12"/>
      <c r="L355" s="12"/>
    </row>
    <row r="356" spans="2:18">
      <c r="B356" s="629" t="s">
        <v>322</v>
      </c>
      <c r="C356" s="629"/>
      <c r="D356" s="629"/>
      <c r="E356" s="12"/>
      <c r="F356" s="12"/>
      <c r="G356" s="12"/>
      <c r="H356" s="12"/>
      <c r="I356" s="12"/>
      <c r="J356" s="12"/>
      <c r="K356" s="12"/>
      <c r="L356" s="12"/>
    </row>
    <row r="357" spans="2:18">
      <c r="B357" s="42"/>
      <c r="C357" s="12"/>
      <c r="D357" s="12"/>
      <c r="E357" s="12"/>
      <c r="F357" s="12"/>
      <c r="G357" s="12"/>
      <c r="H357" s="12"/>
      <c r="I357" s="12"/>
      <c r="J357" s="12"/>
      <c r="K357" s="12"/>
      <c r="L357" s="12"/>
    </row>
    <row r="358" spans="2:18" ht="12.95" customHeight="1">
      <c r="B358" s="667" t="s">
        <v>3165</v>
      </c>
      <c r="C358" s="667"/>
      <c r="D358" s="667"/>
      <c r="E358" s="667"/>
      <c r="F358" s="494"/>
      <c r="G358" s="494"/>
      <c r="H358" s="12"/>
      <c r="I358" s="12"/>
      <c r="J358" s="12"/>
      <c r="K358" s="12"/>
      <c r="L358" s="12"/>
    </row>
    <row r="359" spans="2:18">
      <c r="B359" s="495" t="s">
        <v>2783</v>
      </c>
      <c r="C359" s="495"/>
      <c r="D359" s="495"/>
      <c r="E359" s="495"/>
      <c r="F359" s="492"/>
      <c r="G359" s="492"/>
      <c r="H359" s="12"/>
      <c r="I359" s="12"/>
      <c r="J359" s="12"/>
      <c r="K359" s="12"/>
      <c r="L359" s="12"/>
    </row>
    <row r="360" spans="2:18">
      <c r="B360" s="495" t="s">
        <v>3166</v>
      </c>
      <c r="C360" s="495"/>
      <c r="D360" s="495"/>
      <c r="E360" s="495"/>
      <c r="F360" s="492"/>
      <c r="G360" s="492"/>
      <c r="H360" s="12"/>
      <c r="I360" s="12"/>
      <c r="J360" s="12"/>
      <c r="K360" s="12"/>
      <c r="L360" s="12"/>
    </row>
    <row r="361" spans="2:18">
      <c r="B361" s="495" t="s">
        <v>2774</v>
      </c>
      <c r="C361" s="495"/>
      <c r="D361" s="495"/>
      <c r="E361" s="495"/>
      <c r="F361" s="492"/>
      <c r="G361" s="492"/>
      <c r="H361" s="12"/>
      <c r="I361" s="12"/>
      <c r="J361" s="12"/>
      <c r="K361" s="12"/>
      <c r="L361" s="12"/>
    </row>
    <row r="362" spans="2:18" ht="3.75" customHeight="1">
      <c r="B362" s="496"/>
      <c r="C362" s="497"/>
      <c r="D362" s="498"/>
      <c r="E362" s="497"/>
      <c r="F362" s="492"/>
      <c r="G362" s="492"/>
      <c r="H362" s="12"/>
      <c r="I362" s="12"/>
      <c r="J362" s="12"/>
      <c r="K362" s="12"/>
      <c r="L362" s="12"/>
    </row>
    <row r="363" spans="2:18">
      <c r="B363" s="667" t="s">
        <v>2973</v>
      </c>
      <c r="C363" s="667"/>
      <c r="D363" s="667"/>
      <c r="E363" s="667"/>
      <c r="F363" s="497"/>
      <c r="G363" s="497"/>
      <c r="H363" s="28"/>
      <c r="I363" s="28"/>
      <c r="J363" s="28"/>
      <c r="K363" s="28"/>
      <c r="L363" s="28"/>
    </row>
    <row r="364" spans="2:18" ht="33.75" customHeight="1">
      <c r="B364" s="668" t="s">
        <v>2497</v>
      </c>
      <c r="C364" s="668"/>
      <c r="D364" s="668"/>
      <c r="E364" s="668"/>
      <c r="F364" s="668"/>
      <c r="G364" s="668"/>
      <c r="H364" s="28"/>
      <c r="I364" s="28"/>
      <c r="J364" s="28"/>
      <c r="K364" s="28"/>
      <c r="L364" s="28"/>
    </row>
    <row r="365" spans="2:18">
      <c r="B365" s="496"/>
      <c r="C365" s="497"/>
      <c r="D365" s="497"/>
      <c r="E365" s="497"/>
      <c r="F365" s="497"/>
      <c r="G365" s="497"/>
      <c r="H365" s="28"/>
      <c r="I365" s="28"/>
      <c r="J365" s="28"/>
      <c r="K365" s="28"/>
      <c r="L365" s="28"/>
    </row>
    <row r="366" spans="2:18">
      <c r="B366" s="492"/>
      <c r="C366" s="492"/>
      <c r="D366" s="492"/>
      <c r="E366" s="492"/>
      <c r="F366" s="492"/>
      <c r="G366" s="492"/>
    </row>
    <row r="367" spans="2:18">
      <c r="B367" s="492"/>
      <c r="C367" s="492"/>
      <c r="D367" s="492"/>
      <c r="E367" s="492"/>
      <c r="F367" s="492"/>
      <c r="G367" s="492"/>
    </row>
    <row r="371" spans="2:12">
      <c r="B371" s="42"/>
      <c r="C371" s="12"/>
      <c r="D371" s="12"/>
      <c r="E371" s="12"/>
      <c r="F371" s="12"/>
      <c r="G371" s="12"/>
      <c r="H371" s="12"/>
      <c r="I371" s="42"/>
      <c r="J371" s="42"/>
      <c r="K371" s="42"/>
      <c r="L371" s="12"/>
    </row>
    <row r="372" spans="2:12">
      <c r="B372" s="42"/>
      <c r="C372" s="62"/>
      <c r="D372" s="12"/>
      <c r="E372" s="12"/>
      <c r="F372" s="12"/>
      <c r="G372" s="12"/>
      <c r="H372" s="12"/>
      <c r="I372" s="42"/>
      <c r="J372" s="42"/>
      <c r="K372" s="42"/>
      <c r="L372" s="12"/>
    </row>
    <row r="373" spans="2:12">
      <c r="B373" s="42"/>
      <c r="C373" s="12"/>
      <c r="D373" s="12"/>
      <c r="E373" s="12"/>
      <c r="F373" s="12"/>
      <c r="G373" s="12"/>
      <c r="H373" s="12"/>
      <c r="I373" s="42"/>
      <c r="J373" s="42"/>
      <c r="K373" s="42"/>
      <c r="L373" s="12"/>
    </row>
    <row r="374" spans="2:12">
      <c r="B374" s="42"/>
      <c r="C374" s="12"/>
      <c r="D374" s="12"/>
      <c r="E374" s="12"/>
      <c r="F374" s="12"/>
      <c r="G374" s="12"/>
      <c r="H374" s="12"/>
      <c r="I374" s="42"/>
      <c r="J374" s="42"/>
      <c r="K374" s="42"/>
      <c r="L374" s="12"/>
    </row>
    <row r="375" spans="2:12">
      <c r="B375" s="42"/>
      <c r="C375" s="12"/>
      <c r="D375" s="12"/>
      <c r="E375" s="12"/>
      <c r="F375" s="12"/>
      <c r="G375" s="12"/>
      <c r="H375" s="12"/>
      <c r="I375" s="42"/>
      <c r="J375" s="42"/>
      <c r="K375" s="42"/>
      <c r="L375" s="12"/>
    </row>
    <row r="376" spans="2:12">
      <c r="B376" s="42"/>
      <c r="C376" s="12"/>
      <c r="D376" s="12"/>
      <c r="E376" s="12"/>
      <c r="F376" s="12"/>
      <c r="G376" s="12"/>
      <c r="H376" s="12"/>
      <c r="I376" s="42"/>
      <c r="J376" s="42"/>
      <c r="K376" s="42"/>
      <c r="L376" s="12"/>
    </row>
    <row r="377" spans="2:12">
      <c r="B377" s="42"/>
      <c r="C377" s="12"/>
      <c r="D377" s="12"/>
      <c r="E377" s="12"/>
      <c r="F377" s="12"/>
      <c r="G377" s="12"/>
      <c r="H377" s="12"/>
      <c r="I377" s="42"/>
      <c r="J377" s="42"/>
      <c r="K377" s="42"/>
      <c r="L377" s="12"/>
    </row>
    <row r="378" spans="2:12">
      <c r="B378" s="42"/>
      <c r="C378" s="12"/>
      <c r="D378" s="12"/>
      <c r="E378" s="12"/>
      <c r="F378" s="12"/>
      <c r="G378" s="12"/>
      <c r="H378" s="12"/>
      <c r="I378" s="42"/>
      <c r="J378" s="42"/>
      <c r="K378" s="42"/>
      <c r="L378" s="12"/>
    </row>
    <row r="379" spans="2:12">
      <c r="B379" s="42"/>
      <c r="C379" s="12"/>
      <c r="D379" s="12"/>
      <c r="E379" s="12"/>
      <c r="F379" s="12"/>
      <c r="G379" s="12"/>
      <c r="H379" s="12"/>
      <c r="I379" s="42"/>
      <c r="J379" s="42"/>
      <c r="K379" s="42"/>
      <c r="L379" s="12"/>
    </row>
    <row r="380" spans="2:12">
      <c r="B380" s="42"/>
      <c r="C380" s="12"/>
      <c r="D380" s="12"/>
      <c r="E380" s="12"/>
      <c r="F380" s="12"/>
      <c r="G380" s="12"/>
      <c r="H380" s="12"/>
      <c r="I380" s="42"/>
      <c r="J380" s="42"/>
      <c r="K380" s="42"/>
      <c r="L380" s="12"/>
    </row>
    <row r="381" spans="2:12">
      <c r="B381" s="42"/>
      <c r="C381" s="12"/>
      <c r="D381" s="12"/>
      <c r="E381" s="12"/>
      <c r="F381" s="12"/>
      <c r="G381" s="12"/>
      <c r="H381" s="12"/>
      <c r="I381" s="42"/>
      <c r="J381" s="42"/>
      <c r="K381" s="42"/>
      <c r="L381" s="12"/>
    </row>
    <row r="382" spans="2:12">
      <c r="B382" s="42"/>
      <c r="C382" s="12"/>
      <c r="D382" s="12"/>
      <c r="E382" s="12"/>
      <c r="F382" s="12"/>
      <c r="G382" s="12"/>
      <c r="H382" s="12"/>
      <c r="I382" s="42"/>
      <c r="J382" s="42"/>
      <c r="K382" s="42"/>
      <c r="L382" s="12"/>
    </row>
    <row r="383" spans="2:12">
      <c r="B383" s="42"/>
      <c r="C383" s="12"/>
      <c r="D383" s="12"/>
      <c r="E383" s="12"/>
      <c r="F383" s="12"/>
      <c r="G383" s="12"/>
      <c r="H383" s="12"/>
      <c r="I383" s="42"/>
      <c r="J383" s="42"/>
      <c r="K383" s="42"/>
      <c r="L383" s="12"/>
    </row>
    <row r="384" spans="2:12">
      <c r="B384" s="42"/>
      <c r="C384" s="12"/>
      <c r="D384" s="12"/>
      <c r="E384" s="12"/>
      <c r="F384" s="12"/>
      <c r="G384" s="12"/>
      <c r="H384" s="12"/>
      <c r="I384" s="42"/>
      <c r="J384" s="42"/>
      <c r="K384" s="42"/>
      <c r="L384" s="12"/>
    </row>
    <row r="385" spans="2:18">
      <c r="B385" s="42"/>
      <c r="C385" s="12"/>
      <c r="D385" s="12"/>
      <c r="E385" s="12"/>
      <c r="F385" s="12"/>
      <c r="G385" s="12"/>
      <c r="H385" s="12"/>
      <c r="I385" s="42"/>
      <c r="J385" s="42"/>
      <c r="K385" s="42"/>
      <c r="L385" s="12"/>
    </row>
    <row r="386" spans="2:18">
      <c r="B386" s="42"/>
      <c r="C386" s="12"/>
      <c r="D386" s="12"/>
      <c r="E386" s="12"/>
      <c r="F386" s="12"/>
      <c r="G386" s="12"/>
      <c r="H386" s="12"/>
      <c r="I386" s="42"/>
      <c r="J386" s="42"/>
      <c r="K386" s="42"/>
      <c r="L386" s="12"/>
    </row>
    <row r="387" spans="2:18">
      <c r="B387" s="19"/>
      <c r="I387" s="19"/>
      <c r="J387" s="19"/>
      <c r="K387" s="19"/>
    </row>
    <row r="393" spans="2:18">
      <c r="N393"/>
      <c r="P393"/>
    </row>
    <row r="394" spans="2:18">
      <c r="N394"/>
      <c r="P394"/>
    </row>
    <row r="395" spans="2:18">
      <c r="N395"/>
      <c r="P395"/>
    </row>
    <row r="396" spans="2:18">
      <c r="N396"/>
      <c r="P396"/>
    </row>
    <row r="397" spans="2:18">
      <c r="N397"/>
      <c r="P397"/>
    </row>
    <row r="398" spans="2:18">
      <c r="N398"/>
      <c r="P398"/>
    </row>
    <row r="399" spans="2:18">
      <c r="B399" s="42"/>
      <c r="C399" s="12"/>
      <c r="D399" s="12"/>
      <c r="E399" s="12"/>
      <c r="F399" s="12"/>
      <c r="G399" s="12"/>
      <c r="H399" s="12"/>
      <c r="I399" s="42"/>
      <c r="J399" s="42"/>
      <c r="K399" s="42"/>
      <c r="L399" s="12"/>
      <c r="M399" s="12"/>
      <c r="N399" s="42"/>
      <c r="O399" s="42"/>
      <c r="P399" s="42"/>
      <c r="Q399" s="12"/>
      <c r="R399" s="12"/>
    </row>
    <row r="400" spans="2:18">
      <c r="B400" s="42"/>
      <c r="C400" s="12"/>
      <c r="D400" s="12"/>
      <c r="E400" s="12"/>
      <c r="F400" s="12"/>
      <c r="G400" s="12"/>
      <c r="H400" s="12"/>
      <c r="I400" s="42"/>
      <c r="J400" s="42"/>
      <c r="K400" s="42"/>
      <c r="L400" s="12"/>
      <c r="M400" s="12"/>
      <c r="N400" s="42"/>
      <c r="O400" s="42"/>
      <c r="P400" s="42"/>
      <c r="Q400" s="12"/>
      <c r="R400" s="12"/>
    </row>
    <row r="401" spans="2:18">
      <c r="B401" s="42"/>
      <c r="C401" s="12"/>
      <c r="D401" s="12"/>
      <c r="E401" s="12"/>
      <c r="F401" s="12"/>
      <c r="G401" s="12"/>
      <c r="H401" s="12"/>
      <c r="I401" s="42"/>
      <c r="J401" s="42"/>
      <c r="K401" s="42"/>
      <c r="L401" s="12"/>
      <c r="M401" s="12"/>
      <c r="N401" s="42"/>
      <c r="O401" s="42"/>
      <c r="P401" s="42"/>
      <c r="Q401" s="12"/>
      <c r="R401" s="12"/>
    </row>
    <row r="402" spans="2:18">
      <c r="B402" s="42"/>
      <c r="C402" s="12"/>
      <c r="D402" s="12"/>
      <c r="E402" s="12"/>
      <c r="F402" s="12"/>
      <c r="G402" s="12"/>
      <c r="H402" s="12"/>
      <c r="I402" s="42"/>
      <c r="J402" s="42"/>
      <c r="K402" s="42"/>
      <c r="L402" s="12"/>
      <c r="M402" s="12"/>
      <c r="N402" s="42"/>
      <c r="O402" s="42"/>
      <c r="P402" s="42"/>
      <c r="Q402" s="12"/>
      <c r="R402" s="12"/>
    </row>
    <row r="403" spans="2:18">
      <c r="B403" s="19"/>
      <c r="I403" s="19"/>
      <c r="J403" s="19"/>
      <c r="K403" s="19"/>
      <c r="N403" s="19"/>
      <c r="O403" s="19"/>
      <c r="P403" s="19"/>
    </row>
    <row r="404" spans="2:18">
      <c r="B404" s="42"/>
      <c r="C404" s="12"/>
      <c r="D404" s="12"/>
      <c r="E404" s="12"/>
      <c r="F404" s="12"/>
      <c r="G404" s="12"/>
      <c r="H404" s="12"/>
      <c r="I404" s="42"/>
      <c r="J404" s="42"/>
      <c r="K404" s="42"/>
      <c r="L404" s="57"/>
      <c r="M404" s="12"/>
      <c r="N404" s="42"/>
      <c r="O404" s="42"/>
      <c r="P404" s="42"/>
      <c r="Q404" s="57"/>
      <c r="R404" s="12"/>
    </row>
    <row r="405" spans="2:18">
      <c r="B405" s="42"/>
      <c r="C405" s="12"/>
      <c r="D405" s="12"/>
      <c r="E405" s="12"/>
      <c r="F405" s="12"/>
      <c r="G405" s="12"/>
      <c r="H405" s="12"/>
      <c r="I405" s="42"/>
      <c r="J405" s="42"/>
      <c r="K405" s="42"/>
      <c r="L405" s="12"/>
      <c r="M405" s="12"/>
      <c r="N405" s="42"/>
      <c r="O405" s="42"/>
      <c r="P405" s="42"/>
      <c r="Q405" s="12"/>
      <c r="R405" s="25"/>
    </row>
    <row r="406" spans="2:18">
      <c r="B406" s="42"/>
      <c r="C406" s="62"/>
      <c r="D406" s="12"/>
      <c r="E406" s="12"/>
      <c r="F406" s="12"/>
      <c r="G406" s="12"/>
      <c r="H406" s="12"/>
      <c r="I406" s="42"/>
      <c r="J406" s="42"/>
      <c r="K406" s="42"/>
      <c r="L406" s="12"/>
      <c r="M406" s="12"/>
      <c r="N406" s="42"/>
      <c r="O406" s="42"/>
      <c r="P406" s="42"/>
      <c r="Q406" s="12"/>
      <c r="R406" s="12"/>
    </row>
    <row r="407" spans="2:18">
      <c r="B407" s="42"/>
      <c r="C407" s="12"/>
      <c r="D407" s="12"/>
      <c r="E407" s="12"/>
      <c r="F407" s="12"/>
      <c r="G407" s="12"/>
      <c r="H407" s="12"/>
      <c r="I407" s="42"/>
      <c r="J407" s="42"/>
      <c r="K407" s="42"/>
      <c r="L407" s="12"/>
      <c r="M407" s="12"/>
      <c r="N407" s="42"/>
      <c r="O407" s="42"/>
      <c r="P407" s="42"/>
      <c r="Q407" s="12"/>
      <c r="R407" s="12"/>
    </row>
    <row r="408" spans="2:18">
      <c r="B408" s="42"/>
      <c r="C408" s="12"/>
      <c r="D408" s="12"/>
      <c r="E408" s="12"/>
      <c r="F408" s="12"/>
      <c r="G408" s="12"/>
      <c r="H408" s="12"/>
      <c r="I408" s="42"/>
      <c r="J408" s="42"/>
      <c r="K408" s="42"/>
      <c r="L408" s="12"/>
      <c r="M408" s="12"/>
      <c r="N408" s="42"/>
      <c r="O408" s="42"/>
      <c r="P408" s="42"/>
      <c r="Q408" s="12"/>
      <c r="R408" s="12"/>
    </row>
    <row r="409" spans="2:18">
      <c r="B409" s="42"/>
      <c r="C409" s="12"/>
      <c r="D409" s="12"/>
      <c r="E409" s="12"/>
      <c r="F409" s="12"/>
      <c r="G409" s="12"/>
      <c r="H409" s="12"/>
      <c r="I409" s="42"/>
      <c r="J409" s="42"/>
      <c r="K409" s="42"/>
      <c r="L409" s="12"/>
      <c r="M409" s="12"/>
      <c r="N409" s="42"/>
      <c r="O409" s="42"/>
      <c r="P409" s="42"/>
      <c r="Q409" s="12"/>
      <c r="R409" s="12"/>
    </row>
    <row r="410" spans="2:18">
      <c r="B410" s="42"/>
      <c r="C410" s="12"/>
      <c r="D410" s="12"/>
      <c r="E410" s="12"/>
      <c r="F410" s="12"/>
      <c r="G410" s="12"/>
      <c r="H410" s="12"/>
      <c r="I410" s="42"/>
      <c r="J410" s="42"/>
      <c r="K410" s="42"/>
      <c r="L410" s="12"/>
      <c r="M410" s="12"/>
      <c r="N410" s="42"/>
      <c r="O410" s="42"/>
      <c r="P410" s="42"/>
      <c r="Q410" s="12"/>
      <c r="R410" s="12"/>
    </row>
    <row r="411" spans="2:18">
      <c r="B411" s="42"/>
      <c r="C411" s="12"/>
      <c r="D411" s="12"/>
      <c r="E411" s="12"/>
      <c r="F411" s="12"/>
      <c r="G411" s="12"/>
      <c r="H411" s="12"/>
      <c r="I411" s="42"/>
      <c r="J411" s="42"/>
      <c r="K411" s="42"/>
      <c r="L411" s="12"/>
      <c r="M411" s="12"/>
      <c r="N411" s="42"/>
      <c r="O411" s="42"/>
      <c r="P411" s="42"/>
      <c r="Q411" s="12"/>
      <c r="R411" s="12"/>
    </row>
    <row r="412" spans="2:18">
      <c r="B412" s="42"/>
      <c r="C412" s="12"/>
      <c r="D412" s="12"/>
      <c r="E412" s="12"/>
      <c r="F412" s="12"/>
      <c r="G412" s="12"/>
      <c r="H412" s="12"/>
      <c r="I412" s="42"/>
      <c r="J412" s="42"/>
      <c r="K412" s="42"/>
      <c r="L412" s="12"/>
      <c r="M412" s="12"/>
      <c r="N412" s="42"/>
      <c r="O412" s="42"/>
      <c r="P412" s="42"/>
      <c r="Q412" s="12"/>
      <c r="R412" s="12"/>
    </row>
    <row r="413" spans="2:18">
      <c r="B413" s="42"/>
      <c r="C413" s="12"/>
      <c r="D413" s="12"/>
      <c r="E413" s="12"/>
      <c r="F413" s="12"/>
      <c r="G413" s="12"/>
      <c r="H413" s="12"/>
      <c r="I413" s="42"/>
      <c r="J413" s="42"/>
      <c r="K413" s="42"/>
      <c r="L413" s="12"/>
      <c r="M413" s="12"/>
      <c r="N413" s="42"/>
      <c r="O413" s="42"/>
      <c r="P413" s="42"/>
      <c r="Q413" s="12"/>
      <c r="R413" s="12"/>
    </row>
    <row r="414" spans="2:18">
      <c r="B414" s="42"/>
      <c r="C414" s="12"/>
      <c r="D414" s="12"/>
      <c r="E414" s="12"/>
      <c r="F414" s="12"/>
      <c r="G414" s="12"/>
      <c r="H414" s="12"/>
      <c r="I414" s="42"/>
      <c r="J414" s="42"/>
      <c r="K414" s="42"/>
      <c r="L414" s="12"/>
      <c r="M414" s="12"/>
      <c r="N414" s="42"/>
      <c r="O414" s="42"/>
      <c r="P414" s="42"/>
      <c r="Q414" s="12"/>
      <c r="R414" s="12"/>
    </row>
    <row r="415" spans="2:18">
      <c r="B415" s="42"/>
      <c r="C415" s="12"/>
      <c r="D415" s="12"/>
      <c r="E415" s="12"/>
      <c r="F415" s="12"/>
      <c r="G415" s="12"/>
      <c r="H415" s="12"/>
      <c r="I415" s="42"/>
      <c r="J415" s="42"/>
      <c r="K415" s="42"/>
      <c r="L415" s="12"/>
      <c r="M415" s="12"/>
      <c r="N415" s="42"/>
      <c r="O415" s="42"/>
      <c r="P415" s="42"/>
      <c r="Q415" s="12"/>
      <c r="R415" s="12"/>
    </row>
    <row r="416" spans="2:18">
      <c r="B416" s="42"/>
      <c r="C416" s="12"/>
      <c r="D416" s="12"/>
      <c r="E416" s="12"/>
      <c r="F416" s="12"/>
      <c r="G416" s="12"/>
      <c r="H416" s="12"/>
      <c r="I416" s="42"/>
      <c r="J416" s="42"/>
      <c r="K416" s="42"/>
      <c r="L416" s="12"/>
      <c r="M416" s="12"/>
      <c r="N416" s="42"/>
      <c r="O416" s="42"/>
      <c r="P416" s="42"/>
      <c r="Q416" s="12"/>
      <c r="R416" s="12"/>
    </row>
    <row r="417" spans="2:18">
      <c r="B417" s="42"/>
      <c r="C417" s="12"/>
      <c r="D417" s="12"/>
      <c r="E417" s="12"/>
      <c r="F417" s="12"/>
      <c r="G417" s="12"/>
      <c r="H417" s="12"/>
      <c r="I417" s="42"/>
      <c r="J417" s="42"/>
      <c r="K417" s="42"/>
      <c r="L417" s="12"/>
      <c r="M417" s="12"/>
      <c r="N417" s="42"/>
      <c r="O417" s="42"/>
      <c r="P417" s="42"/>
      <c r="Q417" s="12"/>
      <c r="R417" s="12"/>
    </row>
    <row r="418" spans="2:18">
      <c r="B418" s="42"/>
      <c r="C418" s="12"/>
      <c r="D418" s="12"/>
      <c r="E418" s="12"/>
      <c r="F418" s="12"/>
      <c r="G418" s="12"/>
      <c r="H418" s="12"/>
      <c r="I418" s="42"/>
      <c r="J418" s="42"/>
      <c r="K418" s="42"/>
      <c r="L418" s="12"/>
      <c r="M418" s="12"/>
      <c r="N418" s="42"/>
      <c r="O418" s="42"/>
      <c r="P418" s="42"/>
      <c r="Q418" s="12"/>
      <c r="R418" s="12"/>
    </row>
    <row r="419" spans="2:18">
      <c r="B419" s="42"/>
      <c r="C419" s="12"/>
      <c r="D419" s="12"/>
      <c r="E419" s="12"/>
      <c r="F419" s="12"/>
      <c r="G419" s="12"/>
      <c r="H419" s="12"/>
      <c r="I419" s="42"/>
      <c r="J419" s="42"/>
      <c r="K419" s="42"/>
      <c r="L419" s="12"/>
      <c r="M419" s="12"/>
      <c r="N419" s="42"/>
      <c r="O419" s="42"/>
      <c r="P419" s="42"/>
      <c r="Q419" s="12"/>
      <c r="R419" s="12"/>
    </row>
    <row r="420" spans="2:18">
      <c r="B420" s="42"/>
      <c r="C420" s="12"/>
      <c r="D420" s="12"/>
      <c r="E420" s="12"/>
      <c r="F420" s="12"/>
      <c r="G420" s="12"/>
      <c r="H420" s="12"/>
      <c r="I420" s="42"/>
      <c r="J420" s="42"/>
      <c r="K420" s="42"/>
      <c r="L420" s="12"/>
      <c r="M420" s="12"/>
      <c r="N420" s="42"/>
      <c r="O420" s="42"/>
      <c r="P420" s="42"/>
      <c r="Q420" s="12"/>
      <c r="R420" s="12"/>
    </row>
    <row r="421" spans="2:18">
      <c r="B421" s="42"/>
      <c r="C421" s="12"/>
      <c r="D421" s="12"/>
      <c r="E421" s="12"/>
      <c r="F421" s="12"/>
      <c r="G421" s="12"/>
      <c r="H421" s="12"/>
      <c r="I421" s="57"/>
      <c r="J421" s="57"/>
      <c r="K421" s="57"/>
      <c r="L421" s="57"/>
      <c r="M421" s="12"/>
      <c r="N421" s="57"/>
      <c r="O421" s="57"/>
      <c r="P421" s="57"/>
      <c r="Q421" s="57"/>
      <c r="R421" s="12"/>
    </row>
    <row r="422" spans="2:18">
      <c r="B422" s="42"/>
      <c r="C422" s="62"/>
      <c r="D422" s="12"/>
      <c r="E422" s="12"/>
      <c r="F422" s="12"/>
      <c r="G422" s="12"/>
      <c r="H422" s="12"/>
      <c r="I422" s="12"/>
      <c r="J422" s="12"/>
      <c r="K422" s="12"/>
      <c r="L422" s="12"/>
      <c r="M422" s="12"/>
      <c r="N422" s="12"/>
      <c r="O422" s="12"/>
      <c r="P422" s="12"/>
      <c r="Q422" s="12"/>
      <c r="R422" s="25"/>
    </row>
    <row r="423" spans="2:18">
      <c r="B423" s="42"/>
      <c r="C423" s="12"/>
      <c r="D423" s="12"/>
      <c r="E423" s="12"/>
      <c r="F423" s="12"/>
      <c r="G423" s="12"/>
      <c r="H423" s="12"/>
      <c r="I423" s="12"/>
      <c r="J423" s="12"/>
      <c r="K423" s="12"/>
      <c r="L423" s="12"/>
      <c r="M423" s="12"/>
      <c r="N423" s="12"/>
      <c r="O423" s="12"/>
      <c r="P423" s="12"/>
      <c r="Q423" s="12"/>
      <c r="R423" s="12"/>
    </row>
    <row r="424" spans="2:18">
      <c r="B424" s="42"/>
      <c r="C424" s="12"/>
      <c r="D424" s="12"/>
      <c r="E424" s="12"/>
      <c r="F424" s="12"/>
      <c r="G424" s="12"/>
      <c r="H424" s="12"/>
      <c r="I424" s="12"/>
      <c r="J424" s="12"/>
      <c r="K424" s="12"/>
      <c r="L424" s="12"/>
      <c r="M424" s="12"/>
      <c r="N424" s="12"/>
      <c r="O424" s="12"/>
      <c r="P424" s="12"/>
      <c r="Q424" s="12"/>
      <c r="R424" s="12"/>
    </row>
    <row r="425" spans="2:18">
      <c r="B425" s="42"/>
      <c r="C425" s="12"/>
      <c r="D425" s="12"/>
      <c r="E425" s="12"/>
      <c r="F425" s="12"/>
      <c r="G425" s="12"/>
      <c r="H425" s="12"/>
      <c r="I425" s="12"/>
      <c r="J425" s="12"/>
      <c r="K425" s="12"/>
      <c r="L425" s="12"/>
      <c r="M425" s="12"/>
      <c r="N425" s="12"/>
      <c r="O425" s="12"/>
      <c r="P425" s="12"/>
      <c r="Q425" s="12"/>
      <c r="R425" s="12"/>
    </row>
    <row r="426" spans="2:18">
      <c r="B426" s="42"/>
      <c r="C426" s="12"/>
      <c r="D426" s="12"/>
      <c r="E426" s="12"/>
      <c r="F426" s="12"/>
      <c r="G426" s="12"/>
      <c r="H426" s="12"/>
      <c r="I426" s="12"/>
      <c r="J426" s="12"/>
      <c r="K426" s="12"/>
      <c r="L426" s="12"/>
      <c r="M426" s="12"/>
      <c r="N426" s="12"/>
      <c r="O426" s="12"/>
      <c r="P426" s="12"/>
      <c r="Q426" s="12"/>
      <c r="R426" s="12"/>
    </row>
    <row r="427" spans="2:18">
      <c r="B427" s="42"/>
      <c r="C427" s="12"/>
      <c r="D427" s="12"/>
      <c r="E427" s="12"/>
      <c r="F427" s="12"/>
      <c r="G427" s="12"/>
      <c r="H427" s="12"/>
      <c r="I427" s="12"/>
      <c r="J427" s="12"/>
      <c r="K427" s="12"/>
      <c r="L427" s="12"/>
      <c r="M427" s="12"/>
      <c r="N427" s="12"/>
      <c r="O427" s="12"/>
      <c r="P427" s="12"/>
      <c r="Q427" s="12"/>
      <c r="R427" s="12"/>
    </row>
    <row r="428" spans="2:18">
      <c r="B428" s="42"/>
      <c r="C428" s="12"/>
      <c r="D428" s="12"/>
      <c r="E428" s="12"/>
      <c r="F428" s="12"/>
      <c r="G428" s="12"/>
      <c r="H428" s="12"/>
      <c r="I428" s="12"/>
      <c r="J428" s="12"/>
      <c r="K428" s="12"/>
      <c r="L428" s="12"/>
      <c r="M428" s="12"/>
      <c r="N428" s="12"/>
      <c r="O428" s="12"/>
      <c r="P428" s="12"/>
      <c r="Q428" s="12"/>
      <c r="R428" s="12"/>
    </row>
    <row r="429" spans="2:18">
      <c r="B429" s="42"/>
      <c r="C429" s="12"/>
      <c r="D429" s="12"/>
      <c r="E429" s="12"/>
      <c r="F429" s="12"/>
      <c r="G429" s="12"/>
      <c r="H429" s="12"/>
      <c r="I429" s="12"/>
      <c r="J429" s="12"/>
      <c r="K429" s="12"/>
      <c r="L429" s="12"/>
      <c r="M429" s="12"/>
      <c r="N429" s="12"/>
      <c r="O429" s="12"/>
      <c r="P429" s="12"/>
      <c r="Q429" s="12"/>
      <c r="R429" s="12"/>
    </row>
    <row r="430" spans="2:18">
      <c r="B430" s="42"/>
      <c r="C430" s="12"/>
      <c r="D430" s="12"/>
      <c r="E430" s="12"/>
      <c r="F430" s="12"/>
      <c r="G430" s="12"/>
      <c r="H430" s="12"/>
      <c r="I430" s="12"/>
      <c r="J430" s="12"/>
      <c r="K430" s="12"/>
      <c r="L430" s="12"/>
      <c r="M430" s="12"/>
      <c r="N430" s="147"/>
      <c r="O430" s="12"/>
      <c r="P430" s="147"/>
      <c r="Q430" s="12"/>
      <c r="R430" s="12"/>
    </row>
    <row r="431" spans="2:18">
      <c r="B431" s="42"/>
      <c r="C431" s="12"/>
      <c r="D431" s="12"/>
      <c r="E431" s="12"/>
      <c r="F431" s="12"/>
      <c r="G431" s="12"/>
      <c r="H431" s="12"/>
      <c r="I431" s="12"/>
      <c r="J431" s="12"/>
      <c r="K431" s="12"/>
      <c r="L431" s="12"/>
      <c r="M431" s="12"/>
      <c r="N431" s="147"/>
      <c r="O431" s="12"/>
      <c r="P431" s="147"/>
      <c r="Q431" s="12"/>
      <c r="R431" s="12"/>
    </row>
    <row r="432" spans="2:18">
      <c r="B432" s="42"/>
      <c r="C432" s="12"/>
      <c r="D432" s="12"/>
      <c r="E432" s="12"/>
      <c r="F432" s="12"/>
      <c r="G432" s="12"/>
      <c r="H432" s="12"/>
      <c r="I432" s="12"/>
      <c r="J432" s="12"/>
      <c r="K432" s="12"/>
      <c r="L432" s="12"/>
      <c r="M432" s="12"/>
      <c r="N432" s="147"/>
      <c r="O432" s="12"/>
      <c r="P432" s="147"/>
      <c r="Q432" s="12"/>
      <c r="R432" s="12"/>
    </row>
    <row r="433" spans="2:18">
      <c r="B433" s="42"/>
      <c r="C433" s="12"/>
      <c r="D433" s="12"/>
      <c r="E433" s="12"/>
      <c r="F433" s="12"/>
      <c r="G433" s="12"/>
      <c r="H433" s="12"/>
      <c r="I433" s="12"/>
      <c r="J433" s="12"/>
      <c r="K433" s="12"/>
      <c r="L433" s="12"/>
      <c r="M433" s="12"/>
      <c r="N433" s="147"/>
      <c r="O433" s="12"/>
      <c r="P433" s="147"/>
      <c r="Q433" s="12"/>
      <c r="R433" s="12"/>
    </row>
    <row r="434" spans="2:18">
      <c r="B434" s="42"/>
      <c r="C434" s="12"/>
      <c r="D434" s="12"/>
      <c r="E434" s="12"/>
      <c r="F434" s="12"/>
      <c r="G434" s="12"/>
      <c r="H434" s="12"/>
      <c r="I434" s="12"/>
      <c r="J434" s="12"/>
      <c r="K434" s="12"/>
      <c r="L434" s="12"/>
      <c r="M434" s="12"/>
      <c r="N434" s="147"/>
      <c r="O434" s="12"/>
      <c r="P434" s="147"/>
      <c r="Q434" s="12"/>
      <c r="R434" s="12"/>
    </row>
    <row r="435" spans="2:18">
      <c r="B435" s="42"/>
      <c r="C435" s="12"/>
      <c r="D435" s="12"/>
      <c r="E435" s="12"/>
      <c r="F435" s="12"/>
      <c r="G435" s="12"/>
      <c r="H435" s="12"/>
      <c r="I435" s="12"/>
      <c r="J435" s="12"/>
      <c r="K435" s="12"/>
      <c r="L435" s="12"/>
      <c r="M435" s="12"/>
      <c r="N435" s="147"/>
      <c r="O435" s="12"/>
      <c r="P435" s="147"/>
      <c r="Q435" s="12"/>
      <c r="R435" s="12"/>
    </row>
    <row r="436" spans="2:18">
      <c r="B436" s="42"/>
      <c r="C436" s="12"/>
      <c r="D436" s="12"/>
      <c r="E436" s="12"/>
      <c r="F436" s="12"/>
      <c r="G436" s="12"/>
      <c r="H436" s="12"/>
      <c r="I436" s="12"/>
      <c r="J436" s="12"/>
      <c r="K436" s="12"/>
      <c r="L436" s="12"/>
      <c r="M436" s="12"/>
      <c r="N436" s="147"/>
      <c r="O436" s="12"/>
      <c r="P436" s="147"/>
      <c r="Q436" s="12"/>
      <c r="R436" s="12"/>
    </row>
    <row r="437" spans="2:18">
      <c r="B437" s="42"/>
      <c r="C437" s="12"/>
      <c r="D437" s="12"/>
      <c r="E437" s="12"/>
      <c r="F437" s="12"/>
      <c r="G437" s="12"/>
      <c r="H437" s="12"/>
      <c r="I437" s="42"/>
      <c r="J437" s="42"/>
      <c r="K437" s="42"/>
      <c r="L437" s="12"/>
      <c r="M437" s="12"/>
      <c r="N437" s="147"/>
      <c r="O437" s="12"/>
      <c r="P437" s="147"/>
      <c r="Q437" s="12"/>
      <c r="R437" s="12"/>
    </row>
    <row r="438" spans="2:18">
      <c r="B438" s="42"/>
      <c r="C438" s="12"/>
      <c r="D438" s="12"/>
      <c r="E438" s="12"/>
      <c r="F438" s="12"/>
      <c r="G438" s="12"/>
      <c r="H438" s="12"/>
      <c r="I438" s="61"/>
      <c r="J438" s="61"/>
      <c r="K438" s="42"/>
      <c r="L438" s="25"/>
      <c r="M438" s="25"/>
      <c r="N438" s="147"/>
      <c r="O438" s="12"/>
      <c r="P438" s="147"/>
      <c r="Q438" s="12"/>
      <c r="R438" s="12"/>
    </row>
    <row r="439" spans="2:18">
      <c r="B439" s="42"/>
      <c r="C439" s="62"/>
      <c r="D439" s="12"/>
      <c r="E439" s="12"/>
      <c r="F439" s="12"/>
      <c r="G439" s="12"/>
      <c r="H439" s="12"/>
      <c r="I439" s="42"/>
      <c r="J439" s="42"/>
      <c r="K439" s="42"/>
      <c r="L439" s="12"/>
      <c r="M439" s="12"/>
      <c r="N439" s="147"/>
      <c r="O439" s="12"/>
      <c r="P439" s="147"/>
      <c r="Q439" s="12"/>
      <c r="R439" s="12"/>
    </row>
    <row r="440" spans="2:18">
      <c r="B440" s="42"/>
      <c r="C440" s="12"/>
      <c r="D440" s="12"/>
      <c r="E440" s="12"/>
      <c r="F440" s="12"/>
      <c r="G440" s="12"/>
      <c r="H440" s="12"/>
      <c r="I440" s="42"/>
      <c r="J440" s="42"/>
      <c r="K440" s="42"/>
      <c r="L440" s="12"/>
      <c r="M440" s="12"/>
      <c r="O440" s="12"/>
      <c r="Q440" s="12"/>
      <c r="R440" s="12"/>
    </row>
    <row r="441" spans="2:18">
      <c r="B441" s="42"/>
      <c r="C441" s="12"/>
      <c r="D441" s="12"/>
      <c r="E441" s="12"/>
      <c r="F441" s="12"/>
      <c r="G441" s="12"/>
      <c r="H441" s="12"/>
      <c r="I441" s="42"/>
      <c r="J441" s="42"/>
      <c r="K441" s="42"/>
      <c r="L441" s="12"/>
      <c r="M441" s="12"/>
      <c r="N441" s="148"/>
      <c r="O441" s="12"/>
      <c r="P441" s="146"/>
      <c r="Q441" s="12"/>
      <c r="R441" s="12"/>
    </row>
    <row r="442" spans="2:18">
      <c r="B442" s="42"/>
      <c r="C442" s="12"/>
      <c r="D442" s="12"/>
      <c r="E442" s="12"/>
      <c r="F442" s="12"/>
      <c r="G442" s="12"/>
      <c r="H442" s="12"/>
      <c r="I442" s="42"/>
      <c r="J442" s="42"/>
      <c r="K442" s="42"/>
      <c r="L442" s="12"/>
      <c r="M442" s="12"/>
      <c r="O442" s="12"/>
      <c r="Q442" s="12"/>
      <c r="R442" s="12"/>
    </row>
    <row r="443" spans="2:18">
      <c r="B443" s="42"/>
      <c r="C443" s="12"/>
      <c r="D443" s="12"/>
      <c r="E443" s="12"/>
      <c r="F443" s="12"/>
      <c r="G443" s="12"/>
      <c r="H443" s="12"/>
      <c r="I443" s="42"/>
      <c r="J443" s="42"/>
      <c r="K443" s="42"/>
      <c r="L443" s="12"/>
      <c r="M443" s="12"/>
      <c r="O443" s="12"/>
      <c r="Q443" s="12"/>
      <c r="R443" s="12"/>
    </row>
    <row r="444" spans="2:18">
      <c r="B444" s="42"/>
      <c r="C444" s="12"/>
      <c r="D444" s="12"/>
      <c r="E444" s="12"/>
      <c r="F444" s="12"/>
      <c r="G444" s="12"/>
      <c r="H444" s="12"/>
      <c r="I444" s="42"/>
      <c r="J444" s="42"/>
      <c r="K444" s="42"/>
      <c r="L444" s="12"/>
      <c r="M444" s="12"/>
      <c r="O444" s="12"/>
      <c r="Q444" s="12"/>
      <c r="R444" s="12"/>
    </row>
    <row r="445" spans="2:18">
      <c r="B445" s="42"/>
      <c r="C445" s="12"/>
      <c r="D445" s="12"/>
      <c r="E445" s="12"/>
      <c r="F445" s="12"/>
      <c r="G445" s="12"/>
      <c r="H445" s="12"/>
      <c r="I445" s="42"/>
      <c r="J445" s="42"/>
      <c r="K445" s="42"/>
      <c r="L445" s="12"/>
      <c r="M445" s="12"/>
      <c r="O445" s="12"/>
      <c r="Q445" s="12"/>
      <c r="R445" s="12"/>
    </row>
    <row r="446" spans="2:18">
      <c r="B446" s="42"/>
      <c r="C446" s="12"/>
      <c r="D446" s="12"/>
      <c r="E446" s="12"/>
      <c r="F446" s="12"/>
      <c r="G446" s="12"/>
      <c r="H446" s="12"/>
      <c r="I446" s="42"/>
      <c r="J446" s="42"/>
      <c r="K446" s="42"/>
      <c r="L446" s="12"/>
      <c r="M446" s="12"/>
      <c r="N446" s="149"/>
      <c r="O446" s="12"/>
      <c r="P446" s="147"/>
      <c r="Q446" s="12"/>
      <c r="R446" s="12"/>
    </row>
    <row r="447" spans="2:18">
      <c r="B447" s="42"/>
      <c r="C447" s="12"/>
      <c r="D447" s="12"/>
      <c r="E447" s="12"/>
      <c r="F447" s="12"/>
      <c r="G447" s="12"/>
      <c r="H447" s="12"/>
      <c r="I447" s="42"/>
      <c r="J447" s="42"/>
      <c r="K447" s="42"/>
      <c r="L447" s="12"/>
      <c r="M447" s="12"/>
      <c r="N447" s="147"/>
      <c r="O447" s="12"/>
      <c r="P447" s="147"/>
      <c r="Q447" s="12"/>
      <c r="R447" s="12"/>
    </row>
    <row r="448" spans="2:18">
      <c r="B448" s="42"/>
      <c r="C448" s="12"/>
      <c r="D448" s="12"/>
      <c r="E448" s="12"/>
      <c r="F448" s="12"/>
      <c r="G448" s="12"/>
      <c r="H448" s="12"/>
      <c r="I448" s="42"/>
      <c r="J448" s="42"/>
      <c r="K448" s="42"/>
      <c r="L448" s="12"/>
      <c r="M448" s="12"/>
      <c r="N448" s="147"/>
      <c r="O448" s="12"/>
      <c r="P448" s="147"/>
      <c r="Q448" s="12"/>
      <c r="R448" s="12"/>
    </row>
    <row r="449" spans="2:18">
      <c r="N449" s="147"/>
      <c r="P449" s="147"/>
    </row>
    <row r="450" spans="2:18">
      <c r="N450" s="147"/>
      <c r="P450" s="147"/>
    </row>
    <row r="451" spans="2:18">
      <c r="N451" s="147"/>
      <c r="P451" s="147"/>
    </row>
    <row r="452" spans="2:18">
      <c r="B452" s="629"/>
      <c r="C452" s="629"/>
      <c r="D452" s="629"/>
      <c r="E452" s="629"/>
      <c r="F452" s="629"/>
      <c r="G452" s="629"/>
      <c r="H452" s="629"/>
      <c r="I452" s="629"/>
      <c r="J452" s="629"/>
      <c r="K452" s="629"/>
      <c r="L452" s="629"/>
      <c r="M452" s="629"/>
      <c r="N452" s="629"/>
      <c r="O452" s="629"/>
      <c r="P452" s="629"/>
      <c r="Q452" s="629"/>
      <c r="R452" s="629"/>
    </row>
    <row r="453" spans="2:18">
      <c r="B453" s="629"/>
      <c r="C453" s="629"/>
      <c r="D453" s="629"/>
      <c r="E453" s="629"/>
      <c r="F453" s="629"/>
      <c r="G453" s="629"/>
      <c r="H453" s="629"/>
      <c r="I453" s="629"/>
      <c r="J453" s="629"/>
      <c r="K453" s="629"/>
      <c r="L453" s="629"/>
      <c r="M453" s="629"/>
      <c r="N453" s="629"/>
      <c r="O453" s="629"/>
      <c r="P453" s="629"/>
      <c r="Q453" s="629"/>
      <c r="R453" s="629"/>
    </row>
    <row r="454" spans="2:18">
      <c r="B454" s="629"/>
      <c r="C454" s="629"/>
      <c r="D454" s="629"/>
      <c r="E454" s="629"/>
      <c r="F454" s="629"/>
      <c r="G454" s="629"/>
      <c r="H454" s="629"/>
      <c r="I454" s="629"/>
      <c r="J454" s="629"/>
      <c r="K454" s="629"/>
      <c r="L454" s="629"/>
      <c r="M454" s="629"/>
      <c r="N454" s="629"/>
      <c r="O454" s="629"/>
      <c r="P454" s="629"/>
      <c r="Q454" s="629"/>
      <c r="R454" s="629"/>
    </row>
    <row r="455" spans="2:18">
      <c r="B455" s="629"/>
      <c r="C455" s="629"/>
      <c r="D455" s="629"/>
      <c r="E455" s="629"/>
      <c r="F455" s="629"/>
      <c r="G455" s="629"/>
      <c r="H455" s="629"/>
      <c r="I455" s="629"/>
      <c r="J455" s="629"/>
      <c r="K455" s="629"/>
      <c r="L455" s="629"/>
      <c r="M455" s="629"/>
      <c r="N455" s="629"/>
      <c r="O455" s="629"/>
      <c r="P455" s="629"/>
      <c r="Q455" s="629"/>
      <c r="R455" s="629"/>
    </row>
    <row r="456" spans="2:18">
      <c r="B456" s="8"/>
      <c r="C456" s="8"/>
      <c r="D456" s="8"/>
      <c r="E456" s="8"/>
      <c r="N456" s="147"/>
      <c r="P456" s="147"/>
    </row>
    <row r="457" spans="2:18">
      <c r="B457" s="8"/>
      <c r="C457" s="8"/>
      <c r="D457" s="8"/>
      <c r="E457" s="8"/>
      <c r="N457" s="147"/>
      <c r="P457" s="147"/>
    </row>
    <row r="458" spans="2:18">
      <c r="B458" s="8"/>
      <c r="C458" s="8"/>
      <c r="D458" s="8"/>
      <c r="E458" s="8"/>
      <c r="N458" s="147"/>
      <c r="P458" s="147"/>
    </row>
    <row r="459" spans="2:18">
      <c r="B459" s="8"/>
      <c r="C459" s="8"/>
      <c r="D459" s="8"/>
      <c r="E459" s="8"/>
      <c r="N459" s="147"/>
      <c r="P459" s="147"/>
    </row>
    <row r="460" spans="2:18">
      <c r="B460" s="8"/>
      <c r="C460" s="8"/>
      <c r="D460" s="8"/>
      <c r="E460" s="8"/>
      <c r="N460" s="147"/>
      <c r="P460" s="147"/>
    </row>
    <row r="461" spans="2:18">
      <c r="N461" s="147"/>
      <c r="P461" s="147"/>
    </row>
    <row r="463" spans="2:18">
      <c r="N463" s="147"/>
      <c r="P463" s="147"/>
    </row>
    <row r="464" spans="2:18">
      <c r="N464" s="147"/>
      <c r="P464" s="147"/>
    </row>
    <row r="465" spans="14:16">
      <c r="N465" s="147"/>
      <c r="P465" s="147"/>
    </row>
    <row r="466" spans="14:16">
      <c r="N466" s="147"/>
      <c r="P466" s="147"/>
    </row>
    <row r="467" spans="14:16">
      <c r="N467" s="147"/>
      <c r="P467" s="147"/>
    </row>
    <row r="468" spans="14:16">
      <c r="N468" s="147"/>
      <c r="P468" s="147"/>
    </row>
    <row r="469" spans="14:16">
      <c r="N469" s="147"/>
      <c r="P469" s="147"/>
    </row>
    <row r="470" spans="14:16">
      <c r="N470" s="147"/>
      <c r="P470" s="147"/>
    </row>
    <row r="471" spans="14:16">
      <c r="N471" s="147"/>
      <c r="P471" s="147"/>
    </row>
    <row r="472" spans="14:16">
      <c r="N472" s="147"/>
      <c r="P472" s="147"/>
    </row>
    <row r="473" spans="14:16">
      <c r="N473" s="147"/>
      <c r="P473" s="147"/>
    </row>
    <row r="474" spans="14:16">
      <c r="N474" s="147"/>
      <c r="P474" s="147"/>
    </row>
    <row r="475" spans="14:16">
      <c r="N475" s="149"/>
      <c r="P475" s="147"/>
    </row>
    <row r="476" spans="14:16">
      <c r="N476" s="147"/>
      <c r="P476" s="147"/>
    </row>
    <row r="477" spans="14:16">
      <c r="N477" s="147"/>
      <c r="P477" s="147"/>
    </row>
    <row r="478" spans="14:16">
      <c r="N478" s="147"/>
      <c r="P478" s="147"/>
    </row>
    <row r="479" spans="14:16">
      <c r="N479" s="147"/>
      <c r="P479" s="147"/>
    </row>
    <row r="480" spans="14:16">
      <c r="N480" s="147"/>
      <c r="P480" s="147"/>
    </row>
    <row r="481" spans="14:16">
      <c r="N481" s="147"/>
      <c r="P481" s="147"/>
    </row>
    <row r="496" spans="14:16">
      <c r="N496" s="10"/>
      <c r="P496" s="69"/>
    </row>
    <row r="497" spans="14:16">
      <c r="N497" s="10"/>
      <c r="P497" s="69"/>
    </row>
    <row r="498" spans="14:16" ht="18">
      <c r="N498" s="150"/>
      <c r="P498" s="150"/>
    </row>
    <row r="500" spans="14:16" ht="15.75">
      <c r="N500" s="151"/>
      <c r="P500" s="151"/>
    </row>
    <row r="505" spans="14:16" ht="15">
      <c r="N505" s="152"/>
      <c r="P505" s="153"/>
    </row>
    <row r="506" spans="14:16" ht="15">
      <c r="N506" s="152"/>
      <c r="P506" s="153"/>
    </row>
    <row r="507" spans="14:16" ht="15">
      <c r="N507" s="153"/>
      <c r="P507" s="153"/>
    </row>
    <row r="508" spans="14:16" ht="15">
      <c r="N508" s="153"/>
      <c r="P508" s="153"/>
    </row>
    <row r="509" spans="14:16" ht="15">
      <c r="N509" s="153"/>
      <c r="P509" s="153"/>
    </row>
    <row r="510" spans="14:16">
      <c r="N510" s="154"/>
      <c r="P510" s="154"/>
    </row>
    <row r="511" spans="14:16">
      <c r="N511" s="154"/>
      <c r="P511" s="154"/>
    </row>
    <row r="512" spans="14:16">
      <c r="N512" s="155"/>
      <c r="P512" s="147"/>
    </row>
    <row r="513" spans="14:16">
      <c r="N513" s="147"/>
      <c r="P513" s="147"/>
    </row>
    <row r="514" spans="14:16">
      <c r="N514" s="147"/>
      <c r="P514" s="147"/>
    </row>
    <row r="515" spans="14:16">
      <c r="N515" s="147"/>
      <c r="P515" s="147"/>
    </row>
    <row r="516" spans="14:16">
      <c r="N516" s="147"/>
      <c r="P516" s="147"/>
    </row>
    <row r="517" spans="14:16">
      <c r="N517" s="147"/>
      <c r="P517" s="147"/>
    </row>
    <row r="518" spans="14:16">
      <c r="N518" s="147"/>
      <c r="P518" s="147"/>
    </row>
    <row r="519" spans="14:16">
      <c r="N519" s="147"/>
      <c r="P519" s="147"/>
    </row>
    <row r="520" spans="14:16">
      <c r="N520" s="147"/>
      <c r="P520" s="147"/>
    </row>
    <row r="521" spans="14:16">
      <c r="N521" s="147"/>
      <c r="P521" s="147"/>
    </row>
    <row r="522" spans="14:16">
      <c r="N522" s="147"/>
      <c r="P522" s="147"/>
    </row>
    <row r="523" spans="14:16">
      <c r="N523" s="147"/>
      <c r="P523" s="147"/>
    </row>
    <row r="524" spans="14:16">
      <c r="N524" s="147"/>
      <c r="P524" s="147"/>
    </row>
    <row r="525" spans="14:16">
      <c r="N525" s="147"/>
      <c r="P525" s="147"/>
    </row>
    <row r="526" spans="14:16">
      <c r="N526" s="147"/>
      <c r="P526" s="147"/>
    </row>
    <row r="527" spans="14:16">
      <c r="N527" s="147"/>
      <c r="P527" s="147"/>
    </row>
    <row r="529" spans="14:16">
      <c r="N529" s="147"/>
      <c r="P529" s="147"/>
    </row>
    <row r="530" spans="14:16">
      <c r="N530" s="147"/>
      <c r="P530" s="147"/>
    </row>
    <row r="531" spans="14:16">
      <c r="N531" s="147"/>
      <c r="P531" s="147"/>
    </row>
    <row r="532" spans="14:16">
      <c r="N532" s="147"/>
      <c r="P532" s="147"/>
    </row>
    <row r="533" spans="14:16">
      <c r="N533" s="147"/>
      <c r="P533" s="147"/>
    </row>
    <row r="534" spans="14:16">
      <c r="N534" s="147"/>
      <c r="P534" s="147"/>
    </row>
    <row r="535" spans="14:16">
      <c r="N535" s="147"/>
      <c r="P535" s="147"/>
    </row>
    <row r="536" spans="14:16">
      <c r="N536" s="147"/>
      <c r="P536" s="147"/>
    </row>
    <row r="537" spans="14:16">
      <c r="N537" s="147"/>
      <c r="P537" s="147"/>
    </row>
    <row r="538" spans="14:16">
      <c r="N538" s="147"/>
      <c r="P538" s="147"/>
    </row>
    <row r="539" spans="14:16">
      <c r="N539" s="147"/>
      <c r="P539" s="147"/>
    </row>
    <row r="540" spans="14:16">
      <c r="N540" s="147"/>
      <c r="P540" s="147"/>
    </row>
    <row r="541" spans="14:16">
      <c r="N541" s="149"/>
      <c r="P541" s="147"/>
    </row>
    <row r="542" spans="14:16">
      <c r="N542" s="147"/>
      <c r="P542" s="147"/>
    </row>
    <row r="543" spans="14:16">
      <c r="N543" s="147"/>
      <c r="P543" s="147"/>
    </row>
    <row r="544" spans="14:16">
      <c r="N544" s="147"/>
    </row>
    <row r="550" spans="14:16">
      <c r="N550" s="148"/>
      <c r="P550" s="148"/>
    </row>
    <row r="553" spans="14:16">
      <c r="P553" s="178"/>
    </row>
    <row r="554" spans="14:16">
      <c r="P554" s="178"/>
    </row>
    <row r="561" spans="14:16">
      <c r="P561" s="178"/>
    </row>
    <row r="562" spans="14:16" ht="15">
      <c r="N562" s="152"/>
      <c r="P562" s="153"/>
    </row>
    <row r="563" spans="14:16" ht="15">
      <c r="N563" s="152"/>
      <c r="P563" s="153"/>
    </row>
    <row r="564" spans="14:16" ht="15">
      <c r="N564" s="153"/>
      <c r="P564" s="153"/>
    </row>
    <row r="565" spans="14:16" ht="15">
      <c r="N565" s="153"/>
      <c r="P565" s="153"/>
    </row>
    <row r="566" spans="14:16" ht="15">
      <c r="N566" s="153"/>
      <c r="P566" s="153"/>
    </row>
    <row r="567" spans="14:16">
      <c r="N567" s="154"/>
      <c r="P567" s="154"/>
    </row>
    <row r="568" spans="14:16">
      <c r="N568" s="154"/>
      <c r="P568" s="154"/>
    </row>
    <row r="569" spans="14:16">
      <c r="N569" s="155"/>
      <c r="P569" s="147"/>
    </row>
    <row r="570" spans="14:16">
      <c r="N570" s="147"/>
      <c r="P570" s="147"/>
    </row>
    <row r="571" spans="14:16">
      <c r="N571" s="147"/>
      <c r="P571" s="147"/>
    </row>
    <row r="572" spans="14:16">
      <c r="N572" s="147"/>
      <c r="P572" s="147"/>
    </row>
    <row r="573" spans="14:16">
      <c r="N573" s="147"/>
      <c r="P573" s="147"/>
    </row>
    <row r="574" spans="14:16">
      <c r="N574" s="147"/>
      <c r="P574" s="147"/>
    </row>
    <row r="575" spans="14:16">
      <c r="N575" s="147"/>
      <c r="P575" s="147"/>
    </row>
    <row r="576" spans="14:16">
      <c r="N576" s="147"/>
      <c r="P576" s="147"/>
    </row>
    <row r="577" spans="14:16">
      <c r="N577" s="147"/>
      <c r="P577" s="147"/>
    </row>
    <row r="578" spans="14:16">
      <c r="N578" s="147"/>
      <c r="P578" s="147"/>
    </row>
    <row r="579" spans="14:16">
      <c r="N579" s="147"/>
      <c r="P579" s="147"/>
    </row>
    <row r="580" spans="14:16">
      <c r="N580" s="147"/>
      <c r="P580" s="147"/>
    </row>
    <row r="581" spans="14:16">
      <c r="N581" s="147"/>
      <c r="P581" s="147"/>
    </row>
    <row r="582" spans="14:16">
      <c r="N582" s="147"/>
      <c r="P582" s="147"/>
    </row>
    <row r="583" spans="14:16">
      <c r="N583" s="147"/>
      <c r="P583" s="147"/>
    </row>
    <row r="584" spans="14:16">
      <c r="N584" s="147"/>
      <c r="P584" s="147"/>
    </row>
    <row r="585" spans="14:16">
      <c r="N585" s="147"/>
      <c r="P585" s="147"/>
    </row>
    <row r="586" spans="14:16">
      <c r="N586" s="156"/>
      <c r="P586" s="147"/>
    </row>
    <row r="587" spans="14:16">
      <c r="N587" s="147"/>
      <c r="P587" s="147"/>
    </row>
    <row r="588" spans="14:16">
      <c r="N588" s="147"/>
      <c r="P588" s="147"/>
    </row>
    <row r="589" spans="14:16">
      <c r="N589" s="147"/>
      <c r="P589" s="147"/>
    </row>
    <row r="590" spans="14:16">
      <c r="N590" s="147"/>
      <c r="P590" s="147"/>
    </row>
    <row r="591" spans="14:16">
      <c r="N591" s="147"/>
      <c r="P591" s="147"/>
    </row>
    <row r="592" spans="14:16">
      <c r="N592" s="147"/>
      <c r="P592" s="147"/>
    </row>
    <row r="593" spans="14:16">
      <c r="N593" s="147"/>
      <c r="P593" s="147"/>
    </row>
    <row r="594" spans="14:16">
      <c r="N594" s="147"/>
      <c r="P594" s="147"/>
    </row>
    <row r="595" spans="14:16">
      <c r="N595" s="147"/>
      <c r="P595" s="147"/>
    </row>
    <row r="596" spans="14:16">
      <c r="N596" s="147"/>
      <c r="P596" s="147"/>
    </row>
    <row r="597" spans="14:16">
      <c r="N597" s="147"/>
      <c r="P597" s="147"/>
    </row>
    <row r="598" spans="14:16">
      <c r="N598" s="149"/>
    </row>
    <row r="599" spans="14:16">
      <c r="N599" s="147"/>
    </row>
    <row r="600" spans="14:16">
      <c r="N600" s="156"/>
      <c r="P600" s="147"/>
    </row>
    <row r="601" spans="14:16">
      <c r="N601" s="147"/>
      <c r="P601" s="147"/>
    </row>
    <row r="602" spans="14:16">
      <c r="N602" s="147"/>
      <c r="P602" s="147"/>
    </row>
    <row r="603" spans="14:16">
      <c r="N603" s="147"/>
      <c r="P603" s="147"/>
    </row>
    <row r="604" spans="14:16">
      <c r="N604" s="147"/>
      <c r="P604" s="147"/>
    </row>
    <row r="605" spans="14:16">
      <c r="N605" s="147"/>
      <c r="P605" s="147"/>
    </row>
    <row r="606" spans="14:16">
      <c r="N606" s="147"/>
      <c r="P606" s="147"/>
    </row>
    <row r="607" spans="14:16">
      <c r="N607" s="147"/>
      <c r="P607" s="147"/>
    </row>
    <row r="608" spans="14:16">
      <c r="N608" s="147"/>
      <c r="P608" s="147"/>
    </row>
    <row r="609" spans="14:16">
      <c r="N609" s="147"/>
      <c r="P609" s="147"/>
    </row>
    <row r="610" spans="14:16">
      <c r="N610" s="147"/>
      <c r="P610" s="147"/>
    </row>
    <row r="611" spans="14:16">
      <c r="N611" s="147"/>
      <c r="P611" s="147"/>
    </row>
    <row r="612" spans="14:16">
      <c r="N612" s="147"/>
      <c r="P612" s="147"/>
    </row>
    <row r="613" spans="14:16">
      <c r="N613" s="147"/>
      <c r="P613" s="147"/>
    </row>
    <row r="614" spans="14:16">
      <c r="N614" s="147"/>
    </row>
    <row r="615" spans="14:16">
      <c r="N615" s="149"/>
      <c r="P615" s="147"/>
    </row>
    <row r="616" spans="14:16">
      <c r="N616" s="147"/>
      <c r="P616" s="147"/>
    </row>
    <row r="617" spans="14:16">
      <c r="N617" s="147"/>
      <c r="P617" s="147"/>
    </row>
    <row r="618" spans="14:16">
      <c r="N618" s="147"/>
      <c r="P618" s="147"/>
    </row>
    <row r="619" spans="14:16">
      <c r="N619" s="147"/>
      <c r="P619" s="147"/>
    </row>
    <row r="620" spans="14:16">
      <c r="N620" s="147"/>
      <c r="P620" s="147"/>
    </row>
    <row r="621" spans="14:16">
      <c r="N621" s="147"/>
      <c r="P621" s="147"/>
    </row>
    <row r="622" spans="14:16">
      <c r="N622" s="147"/>
      <c r="P622" s="147"/>
    </row>
    <row r="623" spans="14:16">
      <c r="N623" s="147"/>
      <c r="P623" s="147"/>
    </row>
    <row r="624" spans="14:16">
      <c r="N624" s="147"/>
      <c r="P624" s="147"/>
    </row>
    <row r="625" spans="14:16">
      <c r="N625" s="147"/>
      <c r="P625" s="147"/>
    </row>
    <row r="626" spans="14:16">
      <c r="N626" s="147"/>
      <c r="P626" s="147"/>
    </row>
    <row r="630" spans="14:16">
      <c r="N630" s="146"/>
      <c r="P630" s="144"/>
    </row>
    <row r="631" spans="14:16">
      <c r="N631" s="144"/>
      <c r="P631" s="144"/>
    </row>
    <row r="632" spans="14:16">
      <c r="N632" s="144"/>
      <c r="P632" s="147"/>
    </row>
    <row r="633" spans="14:16">
      <c r="N633" s="147"/>
      <c r="P633" s="147"/>
    </row>
    <row r="634" spans="14:16">
      <c r="N634" s="147"/>
      <c r="P634" s="147"/>
    </row>
    <row r="635" spans="14:16">
      <c r="N635" s="147"/>
      <c r="P635" s="147"/>
    </row>
    <row r="636" spans="14:16">
      <c r="N636" s="147"/>
      <c r="P636" s="147"/>
    </row>
    <row r="637" spans="14:16">
      <c r="N637" s="147"/>
      <c r="P637" s="147"/>
    </row>
    <row r="638" spans="14:16">
      <c r="N638" s="147"/>
      <c r="P638" s="147"/>
    </row>
    <row r="639" spans="14:16">
      <c r="N639" s="147"/>
      <c r="P639" s="147"/>
    </row>
    <row r="640" spans="14:16">
      <c r="N640" s="147"/>
      <c r="P640" s="147"/>
    </row>
    <row r="641" spans="14:16">
      <c r="N641" s="147"/>
      <c r="P641" s="147"/>
    </row>
    <row r="642" spans="14:16">
      <c r="N642" s="147"/>
      <c r="P642" s="147"/>
    </row>
    <row r="643" spans="14:16">
      <c r="N643" s="147"/>
      <c r="P643" s="147"/>
    </row>
    <row r="644" spans="14:16">
      <c r="N644" s="147"/>
      <c r="P644" s="147"/>
    </row>
    <row r="646" spans="14:16">
      <c r="N646" s="149"/>
      <c r="P646" s="147"/>
    </row>
    <row r="647" spans="14:16">
      <c r="N647" s="147"/>
      <c r="P647" s="147"/>
    </row>
    <row r="648" spans="14:16">
      <c r="N648" s="147"/>
      <c r="P648" s="147"/>
    </row>
    <row r="649" spans="14:16">
      <c r="N649" s="147"/>
      <c r="P649" s="147"/>
    </row>
    <row r="650" spans="14:16">
      <c r="N650" s="147"/>
      <c r="P650" s="147"/>
    </row>
    <row r="651" spans="14:16">
      <c r="N651" s="147"/>
      <c r="P651" s="147"/>
    </row>
    <row r="652" spans="14:16">
      <c r="N652" s="147"/>
      <c r="P652" s="147"/>
    </row>
    <row r="653" spans="14:16">
      <c r="N653" s="147"/>
      <c r="P653" s="147"/>
    </row>
    <row r="654" spans="14:16">
      <c r="N654" s="147"/>
      <c r="P654" s="147"/>
    </row>
    <row r="655" spans="14:16">
      <c r="N655" s="147"/>
      <c r="P655" s="147"/>
    </row>
    <row r="656" spans="14:16">
      <c r="N656" s="147"/>
      <c r="P656" s="147"/>
    </row>
    <row r="657" spans="14:16">
      <c r="N657" s="147"/>
      <c r="P657" s="147"/>
    </row>
    <row r="658" spans="14:16">
      <c r="N658" s="147"/>
      <c r="P658" s="147"/>
    </row>
    <row r="659" spans="14:16">
      <c r="N659" s="147"/>
      <c r="P659" s="147"/>
    </row>
    <row r="660" spans="14:16">
      <c r="N660" s="147"/>
      <c r="P660" s="147"/>
    </row>
    <row r="662" spans="14:16">
      <c r="N662" s="149"/>
      <c r="P662" s="147"/>
    </row>
    <row r="663" spans="14:16">
      <c r="N663" s="147"/>
      <c r="P663" s="147"/>
    </row>
    <row r="664" spans="14:16">
      <c r="N664" s="147"/>
      <c r="P664" s="147"/>
    </row>
    <row r="665" spans="14:16">
      <c r="N665" s="147"/>
      <c r="P665" s="147"/>
    </row>
    <row r="666" spans="14:16">
      <c r="N666" s="147"/>
      <c r="P666" s="147"/>
    </row>
    <row r="667" spans="14:16">
      <c r="N667" s="147"/>
      <c r="P667" s="147"/>
    </row>
    <row r="668" spans="14:16">
      <c r="N668" s="147"/>
      <c r="P668" s="147"/>
    </row>
    <row r="669" spans="14:16">
      <c r="N669" s="147"/>
      <c r="P669" s="147"/>
    </row>
    <row r="670" spans="14:16">
      <c r="N670" s="147"/>
      <c r="P670" s="147"/>
    </row>
    <row r="671" spans="14:16">
      <c r="N671" s="147"/>
      <c r="P671" s="147"/>
    </row>
    <row r="672" spans="14:16">
      <c r="N672" s="147"/>
      <c r="P672" s="147"/>
    </row>
    <row r="673" spans="14:16">
      <c r="N673" s="147"/>
      <c r="P673" s="147"/>
    </row>
    <row r="674" spans="14:16">
      <c r="N674" s="147"/>
      <c r="P674" s="147"/>
    </row>
    <row r="675" spans="14:16">
      <c r="N675" s="147"/>
      <c r="P675" s="147"/>
    </row>
    <row r="676" spans="14:16">
      <c r="N676" s="147"/>
      <c r="P676" s="147"/>
    </row>
    <row r="688" spans="14:16" ht="15">
      <c r="N688" s="152"/>
      <c r="P688" s="153"/>
    </row>
    <row r="689" spans="14:16" ht="15">
      <c r="N689" s="152"/>
      <c r="P689" s="153"/>
    </row>
    <row r="690" spans="14:16" ht="15">
      <c r="N690" s="153"/>
      <c r="P690" s="153"/>
    </row>
    <row r="691" spans="14:16" ht="15">
      <c r="N691" s="153"/>
      <c r="P691" s="153"/>
    </row>
    <row r="692" spans="14:16" ht="15">
      <c r="N692" s="153"/>
      <c r="P692" s="153"/>
    </row>
    <row r="693" spans="14:16">
      <c r="N693" s="154"/>
      <c r="P693" s="154"/>
    </row>
    <row r="695" spans="14:16">
      <c r="N695" s="148"/>
      <c r="P695" s="146"/>
    </row>
    <row r="699" spans="14:16">
      <c r="P699" s="178"/>
    </row>
    <row r="710" spans="14:16">
      <c r="N710" s="157"/>
      <c r="P710" s="157"/>
    </row>
  </sheetData>
  <mergeCells count="61">
    <mergeCell ref="B364:G364"/>
    <mergeCell ref="N12:O16"/>
    <mergeCell ref="P12:Q16"/>
    <mergeCell ref="R12:R16"/>
    <mergeCell ref="B452:R452"/>
    <mergeCell ref="B12:B16"/>
    <mergeCell ref="L14:L16"/>
    <mergeCell ref="D12:D16"/>
    <mergeCell ref="G12:G16"/>
    <mergeCell ref="M14:M16"/>
    <mergeCell ref="I12:K13"/>
    <mergeCell ref="I14:I16"/>
    <mergeCell ref="J14:J16"/>
    <mergeCell ref="K14:K16"/>
    <mergeCell ref="E195:E199"/>
    <mergeCell ref="F195:F199"/>
    <mergeCell ref="P332:Q336"/>
    <mergeCell ref="B356:D356"/>
    <mergeCell ref="B358:E358"/>
    <mergeCell ref="N195:O199"/>
    <mergeCell ref="P195:Q199"/>
    <mergeCell ref="H332:H336"/>
    <mergeCell ref="I332:K333"/>
    <mergeCell ref="K334:K336"/>
    <mergeCell ref="L334:L336"/>
    <mergeCell ref="M334:M336"/>
    <mergeCell ref="B195:B199"/>
    <mergeCell ref="H195:H199"/>
    <mergeCell ref="I195:K196"/>
    <mergeCell ref="B455:R455"/>
    <mergeCell ref="R195:R199"/>
    <mergeCell ref="I197:I199"/>
    <mergeCell ref="J197:J199"/>
    <mergeCell ref="K197:K199"/>
    <mergeCell ref="F332:F336"/>
    <mergeCell ref="G332:G336"/>
    <mergeCell ref="L332:M333"/>
    <mergeCell ref="R332:R336"/>
    <mergeCell ref="I334:I336"/>
    <mergeCell ref="J334:J336"/>
    <mergeCell ref="B454:R454"/>
    <mergeCell ref="C195:C199"/>
    <mergeCell ref="D195:D199"/>
    <mergeCell ref="G195:G199"/>
    <mergeCell ref="B453:R453"/>
    <mergeCell ref="B2:R2"/>
    <mergeCell ref="B363:E363"/>
    <mergeCell ref="H12:H16"/>
    <mergeCell ref="C12:C16"/>
    <mergeCell ref="E12:E16"/>
    <mergeCell ref="F12:F16"/>
    <mergeCell ref="L197:L199"/>
    <mergeCell ref="M197:M199"/>
    <mergeCell ref="N332:O336"/>
    <mergeCell ref="B332:B336"/>
    <mergeCell ref="C332:C336"/>
    <mergeCell ref="D332:D336"/>
    <mergeCell ref="E332:E336"/>
    <mergeCell ref="L195:M196"/>
    <mergeCell ref="E125:E126"/>
    <mergeCell ref="L12:M13"/>
  </mergeCells>
  <pageMargins left="0.95" right="0.2" top="0.25" bottom="0.25" header="0.3" footer="0.3"/>
  <pageSetup paperSize="5" scale="70" orientation="landscape" horizontalDpi="4294967293" r:id="rId1"/>
</worksheet>
</file>

<file path=xl/worksheets/sheet4.xml><?xml version="1.0" encoding="utf-8"?>
<worksheet xmlns="http://schemas.openxmlformats.org/spreadsheetml/2006/main" xmlns:r="http://schemas.openxmlformats.org/officeDocument/2006/relationships">
  <sheetPr>
    <tabColor theme="5"/>
  </sheetPr>
  <dimension ref="A2:U526"/>
  <sheetViews>
    <sheetView zoomScaleNormal="100" zoomScaleSheetLayoutView="70" workbookViewId="0">
      <selection activeCell="R393" sqref="R393"/>
    </sheetView>
  </sheetViews>
  <sheetFormatPr defaultColWidth="8.85546875" defaultRowHeight="12.75"/>
  <cols>
    <col min="1" max="1" width="4.140625" customWidth="1"/>
    <col min="2" max="2" width="4.42578125" style="72" customWidth="1"/>
    <col min="3" max="3" width="22.5703125" style="72" customWidth="1"/>
    <col min="4" max="4" width="6.85546875" style="72" customWidth="1"/>
    <col min="5" max="5" width="0.42578125" style="72" hidden="1" customWidth="1"/>
    <col min="6" max="6" width="11.140625" style="72" hidden="1" customWidth="1"/>
    <col min="7" max="7" width="19.28515625" style="72" customWidth="1"/>
    <col min="8" max="8" width="21.140625" style="72" customWidth="1"/>
    <col min="9" max="9" width="0.28515625" style="72" customWidth="1"/>
    <col min="10" max="10" width="6.85546875" style="72" hidden="1" customWidth="1"/>
    <col min="11" max="11" width="6.42578125" style="72" hidden="1" customWidth="1"/>
    <col min="12" max="12" width="11" style="72" hidden="1" customWidth="1"/>
    <col min="13" max="13" width="10.28515625" style="72" hidden="1" customWidth="1"/>
    <col min="14" max="14" width="3.42578125" style="162" hidden="1" customWidth="1"/>
    <col min="15" max="15" width="28.28515625" style="72" hidden="1" customWidth="1"/>
    <col min="16" max="16" width="2.85546875" style="162" hidden="1" customWidth="1"/>
    <col min="17" max="17" width="27.42578125" style="72" hidden="1" customWidth="1"/>
    <col min="18" max="18" width="13" customWidth="1"/>
    <col min="19" max="19" width="10.140625" customWidth="1"/>
    <col min="20" max="20" width="8.85546875" customWidth="1"/>
    <col min="21" max="21" width="36.42578125" customWidth="1"/>
  </cols>
  <sheetData>
    <row r="2" spans="2:21" ht="18">
      <c r="B2" s="614" t="s">
        <v>3122</v>
      </c>
      <c r="C2" s="614"/>
      <c r="D2" s="614"/>
      <c r="E2" s="614"/>
      <c r="F2" s="614"/>
      <c r="G2" s="614"/>
      <c r="H2" s="614"/>
      <c r="I2" s="614"/>
      <c r="J2" s="614"/>
      <c r="K2" s="614"/>
      <c r="L2" s="614"/>
      <c r="M2" s="614"/>
      <c r="N2" s="614"/>
      <c r="O2" s="614"/>
      <c r="P2" s="614"/>
      <c r="Q2" s="614"/>
      <c r="R2" s="614"/>
    </row>
    <row r="3" spans="2:21" ht="18">
      <c r="B3" s="217"/>
      <c r="C3" s="217"/>
      <c r="D3" s="217"/>
      <c r="E3" s="217"/>
      <c r="F3" s="217"/>
      <c r="G3" s="217"/>
      <c r="H3" s="217"/>
      <c r="I3" s="217"/>
      <c r="J3" s="217"/>
      <c r="K3" s="217"/>
      <c r="L3" s="217"/>
      <c r="M3" s="217"/>
      <c r="N3" s="201"/>
      <c r="O3" s="217"/>
      <c r="P3" s="201"/>
      <c r="Q3" s="217"/>
      <c r="R3" s="108"/>
    </row>
    <row r="4" spans="2:21" ht="15.75">
      <c r="B4" s="218"/>
      <c r="C4" s="187" t="s">
        <v>904</v>
      </c>
      <c r="D4" s="187"/>
      <c r="E4" s="202"/>
    </row>
    <row r="5" spans="2:21">
      <c r="C5" s="187" t="s">
        <v>3176</v>
      </c>
    </row>
    <row r="6" spans="2:21">
      <c r="C6" s="187" t="s">
        <v>3177</v>
      </c>
      <c r="E6" s="187"/>
    </row>
    <row r="7" spans="2:21" ht="26.25" customHeight="1">
      <c r="C7" s="677" t="s">
        <v>3178</v>
      </c>
      <c r="D7" s="677"/>
      <c r="E7" s="677"/>
      <c r="F7" s="677"/>
      <c r="G7" s="677"/>
      <c r="H7" s="677"/>
      <c r="I7" s="677"/>
      <c r="J7" s="677"/>
      <c r="K7" s="677"/>
      <c r="L7" s="677"/>
      <c r="M7" s="677"/>
      <c r="N7" s="677"/>
      <c r="O7" s="677"/>
      <c r="P7" s="677"/>
      <c r="Q7" s="677"/>
      <c r="R7" s="677"/>
    </row>
    <row r="8" spans="2:21">
      <c r="C8" s="187"/>
      <c r="E8" s="187"/>
    </row>
    <row r="9" spans="2:21" ht="18">
      <c r="B9" s="71" t="s">
        <v>269</v>
      </c>
      <c r="C9" s="71"/>
    </row>
    <row r="11" spans="2:21" ht="12.75" customHeight="1">
      <c r="B11" s="631" t="s">
        <v>0</v>
      </c>
      <c r="C11" s="631" t="s">
        <v>1</v>
      </c>
      <c r="D11" s="631" t="s">
        <v>2</v>
      </c>
      <c r="E11" s="631" t="s">
        <v>12</v>
      </c>
      <c r="F11" s="631" t="s">
        <v>3</v>
      </c>
      <c r="G11" s="631" t="s">
        <v>4</v>
      </c>
      <c r="H11" s="631" t="s">
        <v>5</v>
      </c>
      <c r="I11" s="658" t="s">
        <v>6</v>
      </c>
      <c r="J11" s="659"/>
      <c r="K11" s="660"/>
      <c r="L11" s="658" t="s">
        <v>10</v>
      </c>
      <c r="M11" s="660"/>
      <c r="N11" s="634" t="s">
        <v>1368</v>
      </c>
      <c r="O11" s="635"/>
      <c r="P11" s="634" t="s">
        <v>1369</v>
      </c>
      <c r="Q11" s="635"/>
      <c r="R11" s="626" t="s">
        <v>11</v>
      </c>
    </row>
    <row r="12" spans="2:21" ht="12.75" customHeight="1">
      <c r="B12" s="632"/>
      <c r="C12" s="632"/>
      <c r="D12" s="632"/>
      <c r="E12" s="632"/>
      <c r="F12" s="632"/>
      <c r="G12" s="632"/>
      <c r="H12" s="632"/>
      <c r="I12" s="661"/>
      <c r="J12" s="662"/>
      <c r="K12" s="663"/>
      <c r="L12" s="661"/>
      <c r="M12" s="663"/>
      <c r="N12" s="636"/>
      <c r="O12" s="637"/>
      <c r="P12" s="636"/>
      <c r="Q12" s="637"/>
      <c r="R12" s="627"/>
    </row>
    <row r="13" spans="2:21" ht="12.75" customHeight="1">
      <c r="B13" s="632"/>
      <c r="C13" s="632"/>
      <c r="D13" s="632"/>
      <c r="E13" s="632"/>
      <c r="F13" s="632"/>
      <c r="G13" s="632"/>
      <c r="H13" s="632"/>
      <c r="I13" s="631" t="s">
        <v>7</v>
      </c>
      <c r="J13" s="631" t="s">
        <v>8</v>
      </c>
      <c r="K13" s="631" t="s">
        <v>9</v>
      </c>
      <c r="L13" s="618" t="s">
        <v>229</v>
      </c>
      <c r="M13" s="618" t="s">
        <v>230</v>
      </c>
      <c r="N13" s="636"/>
      <c r="O13" s="637"/>
      <c r="P13" s="636"/>
      <c r="Q13" s="637"/>
      <c r="R13" s="627"/>
    </row>
    <row r="14" spans="2:21" ht="12.75" customHeight="1">
      <c r="B14" s="632"/>
      <c r="C14" s="632"/>
      <c r="D14" s="632"/>
      <c r="E14" s="632"/>
      <c r="F14" s="632"/>
      <c r="G14" s="632"/>
      <c r="H14" s="632"/>
      <c r="I14" s="632"/>
      <c r="J14" s="632"/>
      <c r="K14" s="632"/>
      <c r="L14" s="619"/>
      <c r="M14" s="619"/>
      <c r="N14" s="636"/>
      <c r="O14" s="637"/>
      <c r="P14" s="636"/>
      <c r="Q14" s="637"/>
      <c r="R14" s="627"/>
    </row>
    <row r="15" spans="2:21" ht="3.75" customHeight="1">
      <c r="B15" s="633"/>
      <c r="C15" s="633"/>
      <c r="D15" s="633"/>
      <c r="E15" s="633"/>
      <c r="F15" s="633"/>
      <c r="G15" s="633"/>
      <c r="H15" s="633"/>
      <c r="I15" s="633"/>
      <c r="J15" s="633"/>
      <c r="K15" s="633"/>
      <c r="L15" s="620"/>
      <c r="M15" s="620"/>
      <c r="N15" s="638"/>
      <c r="O15" s="639"/>
      <c r="P15" s="638"/>
      <c r="Q15" s="639"/>
      <c r="R15" s="628"/>
    </row>
    <row r="16" spans="2:21">
      <c r="B16" s="85"/>
      <c r="C16" s="85"/>
      <c r="D16" s="85"/>
      <c r="E16" s="85"/>
      <c r="F16" s="85"/>
      <c r="G16" s="85"/>
      <c r="H16" s="85"/>
      <c r="I16" s="85"/>
      <c r="J16" s="85"/>
      <c r="K16" s="85"/>
      <c r="L16" s="85"/>
      <c r="M16" s="101"/>
      <c r="N16" s="189"/>
      <c r="O16" s="190"/>
      <c r="P16" s="189"/>
      <c r="Q16" s="190"/>
      <c r="R16" s="45"/>
      <c r="S16" s="7"/>
      <c r="U16" s="12"/>
    </row>
    <row r="17" spans="2:20">
      <c r="B17" s="65">
        <v>1</v>
      </c>
      <c r="C17" s="121" t="s">
        <v>203</v>
      </c>
      <c r="D17" s="69" t="s">
        <v>22</v>
      </c>
      <c r="E17" s="69" t="s">
        <v>292</v>
      </c>
      <c r="F17" s="69" t="s">
        <v>2240</v>
      </c>
      <c r="G17" s="69" t="s">
        <v>241</v>
      </c>
      <c r="H17" s="69" t="s">
        <v>242</v>
      </c>
      <c r="I17" s="65">
        <v>2</v>
      </c>
      <c r="J17" s="86" t="s">
        <v>20</v>
      </c>
      <c r="K17" s="65">
        <v>2</v>
      </c>
      <c r="L17" s="69" t="s">
        <v>204</v>
      </c>
      <c r="M17" s="69" t="s">
        <v>204</v>
      </c>
      <c r="N17" s="163">
        <v>4.1666666666666664E-2</v>
      </c>
      <c r="O17" s="92" t="s">
        <v>1714</v>
      </c>
      <c r="P17" s="163"/>
      <c r="Q17" s="83" t="s">
        <v>20</v>
      </c>
      <c r="R17" s="10" t="s">
        <v>274</v>
      </c>
      <c r="S17" s="12" t="s">
        <v>79</v>
      </c>
      <c r="T17" s="12"/>
    </row>
    <row r="18" spans="2:20">
      <c r="B18" s="65"/>
      <c r="C18" s="196"/>
      <c r="D18" s="69"/>
      <c r="E18" s="69" t="s">
        <v>293</v>
      </c>
      <c r="F18" s="69"/>
      <c r="G18" s="69" t="s">
        <v>239</v>
      </c>
      <c r="H18" s="69" t="s">
        <v>243</v>
      </c>
      <c r="I18" s="65"/>
      <c r="J18" s="65"/>
      <c r="K18" s="65"/>
      <c r="L18" s="69"/>
      <c r="M18" s="69"/>
      <c r="N18" s="163">
        <v>8.3333333333333329E-2</v>
      </c>
      <c r="O18" s="92" t="s">
        <v>1715</v>
      </c>
      <c r="P18" s="163"/>
      <c r="Q18" s="83"/>
      <c r="R18" s="17" t="s">
        <v>220</v>
      </c>
    </row>
    <row r="19" spans="2:20">
      <c r="B19" s="65"/>
      <c r="C19" s="196"/>
      <c r="D19" s="69"/>
      <c r="E19" s="69" t="s">
        <v>294</v>
      </c>
      <c r="F19" s="69"/>
      <c r="G19" s="69" t="s">
        <v>240</v>
      </c>
      <c r="H19" s="69" t="s">
        <v>244</v>
      </c>
      <c r="I19" s="65"/>
      <c r="J19" s="65"/>
      <c r="K19" s="65"/>
      <c r="L19" s="69"/>
      <c r="N19" s="163">
        <v>0.125</v>
      </c>
      <c r="O19" s="92" t="s">
        <v>1716</v>
      </c>
      <c r="P19" s="163"/>
      <c r="Q19" s="83"/>
      <c r="R19" s="1"/>
    </row>
    <row r="20" spans="2:20">
      <c r="B20" s="195"/>
      <c r="C20" s="196"/>
      <c r="D20" s="69"/>
      <c r="E20" s="69"/>
      <c r="F20" s="69"/>
      <c r="G20" s="69"/>
      <c r="H20" s="69"/>
      <c r="I20" s="65"/>
      <c r="J20" s="65"/>
      <c r="K20" s="65"/>
      <c r="L20" s="69"/>
      <c r="M20" s="69"/>
      <c r="N20" s="163">
        <v>0.16666666666666699</v>
      </c>
      <c r="O20" s="92" t="s">
        <v>1717</v>
      </c>
      <c r="P20" s="163"/>
      <c r="Q20" s="83"/>
      <c r="R20" s="1"/>
    </row>
    <row r="21" spans="2:20">
      <c r="B21" s="65">
        <v>2</v>
      </c>
      <c r="C21" s="122" t="s">
        <v>3183</v>
      </c>
      <c r="D21" s="85" t="s">
        <v>22</v>
      </c>
      <c r="E21" s="69" t="s">
        <v>289</v>
      </c>
      <c r="F21" s="69" t="s">
        <v>2239</v>
      </c>
      <c r="G21" s="69" t="s">
        <v>248</v>
      </c>
      <c r="H21" s="69" t="s">
        <v>205</v>
      </c>
      <c r="I21" s="65">
        <v>15</v>
      </c>
      <c r="J21" s="65">
        <v>16</v>
      </c>
      <c r="K21" s="65">
        <v>31</v>
      </c>
      <c r="L21" s="111" t="s">
        <v>209</v>
      </c>
      <c r="M21" s="111" t="s">
        <v>209</v>
      </c>
      <c r="N21" s="163">
        <v>4.1666666666666664E-2</v>
      </c>
      <c r="O21" s="92" t="s">
        <v>1714</v>
      </c>
      <c r="P21" s="163"/>
      <c r="Q21" s="83" t="s">
        <v>20</v>
      </c>
      <c r="R21" s="10" t="s">
        <v>274</v>
      </c>
      <c r="S21" s="15"/>
      <c r="T21" s="12"/>
    </row>
    <row r="22" spans="2:20">
      <c r="B22" s="65"/>
      <c r="C22" s="196"/>
      <c r="D22" s="85"/>
      <c r="E22" s="69" t="s">
        <v>290</v>
      </c>
      <c r="F22" s="69"/>
      <c r="G22" s="69" t="s">
        <v>246</v>
      </c>
      <c r="H22" s="69" t="s">
        <v>206</v>
      </c>
      <c r="I22" s="65"/>
      <c r="J22" s="65"/>
      <c r="K22" s="65"/>
      <c r="L22" s="111">
        <v>10000</v>
      </c>
      <c r="M22" s="111">
        <v>10000</v>
      </c>
      <c r="N22" s="163">
        <v>8.3333333333333329E-2</v>
      </c>
      <c r="O22" s="92" t="s">
        <v>1715</v>
      </c>
      <c r="P22" s="163"/>
      <c r="Q22" s="83"/>
      <c r="R22" s="17" t="s">
        <v>220</v>
      </c>
      <c r="S22" s="7"/>
    </row>
    <row r="23" spans="2:20">
      <c r="B23" s="65"/>
      <c r="C23" s="196"/>
      <c r="D23" s="85"/>
      <c r="E23" s="69" t="s">
        <v>291</v>
      </c>
      <c r="F23" s="69"/>
      <c r="G23" s="69" t="s">
        <v>240</v>
      </c>
      <c r="H23" s="69" t="s">
        <v>207</v>
      </c>
      <c r="I23" s="65"/>
      <c r="J23" s="65"/>
      <c r="K23" s="65"/>
      <c r="L23" s="111" t="s">
        <v>82</v>
      </c>
      <c r="M23" s="111" t="s">
        <v>82</v>
      </c>
      <c r="N23" s="163">
        <v>0.125</v>
      </c>
      <c r="O23" s="92" t="s">
        <v>1716</v>
      </c>
      <c r="P23" s="163"/>
      <c r="Q23" s="83"/>
      <c r="R23" s="1"/>
      <c r="S23" s="7"/>
    </row>
    <row r="24" spans="2:20">
      <c r="B24" s="195"/>
      <c r="C24" s="196"/>
      <c r="D24" s="85"/>
      <c r="E24" s="69"/>
      <c r="F24" s="69"/>
      <c r="G24" s="69" t="s">
        <v>208</v>
      </c>
      <c r="H24" s="69" t="s">
        <v>654</v>
      </c>
      <c r="I24" s="65"/>
      <c r="J24" s="65"/>
      <c r="K24" s="65"/>
      <c r="L24" s="111">
        <v>5000</v>
      </c>
      <c r="M24" s="111">
        <v>5000</v>
      </c>
      <c r="N24" s="163">
        <v>0.16666666666666699</v>
      </c>
      <c r="O24" s="92" t="s">
        <v>1717</v>
      </c>
      <c r="P24" s="163"/>
      <c r="Q24" s="83"/>
      <c r="R24" s="1"/>
    </row>
    <row r="25" spans="2:20">
      <c r="B25" s="195"/>
      <c r="C25" s="196"/>
      <c r="D25" s="85"/>
      <c r="E25" s="69"/>
      <c r="F25" s="69"/>
      <c r="G25" s="69"/>
      <c r="H25" s="72" t="s">
        <v>655</v>
      </c>
      <c r="I25" s="65"/>
      <c r="J25" s="65"/>
      <c r="K25" s="65"/>
      <c r="M25" s="69"/>
      <c r="N25" s="163">
        <v>0.20833333333333401</v>
      </c>
      <c r="O25" s="92" t="s">
        <v>1718</v>
      </c>
      <c r="P25" s="163"/>
      <c r="Q25" s="83"/>
      <c r="R25" s="1"/>
    </row>
    <row r="26" spans="2:20">
      <c r="B26" s="195"/>
      <c r="C26" s="196"/>
      <c r="D26" s="69"/>
      <c r="E26" s="69"/>
      <c r="F26" s="69"/>
      <c r="G26" s="69"/>
      <c r="H26" s="69" t="s">
        <v>1366</v>
      </c>
      <c r="I26" s="65"/>
      <c r="J26" s="65"/>
      <c r="K26" s="65"/>
      <c r="L26" s="69"/>
      <c r="M26" s="69"/>
      <c r="N26" s="163">
        <v>0.25</v>
      </c>
      <c r="O26" s="92" t="s">
        <v>1719</v>
      </c>
      <c r="P26" s="163"/>
      <c r="Q26" s="83"/>
      <c r="R26" s="1"/>
    </row>
    <row r="27" spans="2:20" ht="12.95" customHeight="1">
      <c r="B27" s="65">
        <v>3</v>
      </c>
      <c r="C27" s="135" t="s">
        <v>2775</v>
      </c>
      <c r="D27" s="131" t="s">
        <v>22</v>
      </c>
      <c r="E27" s="624" t="s">
        <v>1555</v>
      </c>
      <c r="F27" s="85" t="s">
        <v>2934</v>
      </c>
      <c r="G27" s="72" t="s">
        <v>2935</v>
      </c>
      <c r="H27" s="69" t="s">
        <v>2937</v>
      </c>
      <c r="I27" s="85">
        <v>39</v>
      </c>
      <c r="J27" s="85">
        <v>7</v>
      </c>
      <c r="K27" s="85">
        <v>46</v>
      </c>
      <c r="L27" s="85"/>
      <c r="M27" s="101"/>
      <c r="N27" s="163">
        <v>4.1666666666666664E-2</v>
      </c>
      <c r="O27" s="92" t="s">
        <v>1714</v>
      </c>
      <c r="P27" s="163"/>
      <c r="Q27" s="83" t="s">
        <v>20</v>
      </c>
      <c r="R27" s="10" t="s">
        <v>274</v>
      </c>
      <c r="S27" s="28"/>
    </row>
    <row r="28" spans="2:20">
      <c r="B28" s="65"/>
      <c r="C28" s="196"/>
      <c r="D28" s="196"/>
      <c r="E28" s="624"/>
      <c r="F28" s="69"/>
      <c r="G28" s="69" t="s">
        <v>2936</v>
      </c>
      <c r="H28" s="82" t="s">
        <v>2938</v>
      </c>
      <c r="I28" s="85"/>
      <c r="J28" s="85"/>
      <c r="K28" s="85"/>
      <c r="L28" s="85"/>
      <c r="M28" s="101"/>
      <c r="N28" s="163">
        <v>8.3333333333333329E-2</v>
      </c>
      <c r="O28" s="92" t="s">
        <v>1715</v>
      </c>
      <c r="P28" s="163"/>
      <c r="Q28" s="83"/>
      <c r="R28" s="17" t="s">
        <v>220</v>
      </c>
    </row>
    <row r="29" spans="2:20">
      <c r="B29" s="65"/>
      <c r="C29" s="196"/>
      <c r="D29" s="196"/>
      <c r="E29" s="624"/>
      <c r="F29" s="69"/>
      <c r="G29" s="69" t="s">
        <v>2915</v>
      </c>
      <c r="H29" s="69"/>
      <c r="I29" s="85"/>
      <c r="J29" s="85"/>
      <c r="K29" s="85"/>
      <c r="L29" s="85"/>
      <c r="M29" s="101"/>
      <c r="N29" s="163">
        <v>0.125</v>
      </c>
      <c r="O29" s="92" t="s">
        <v>1716</v>
      </c>
      <c r="P29" s="163"/>
      <c r="Q29" s="83"/>
      <c r="R29" s="1"/>
    </row>
    <row r="30" spans="2:20">
      <c r="B30" s="195"/>
      <c r="C30" s="196"/>
      <c r="D30" s="196"/>
      <c r="E30" s="624"/>
      <c r="F30" s="69"/>
      <c r="H30" s="69" t="s">
        <v>655</v>
      </c>
      <c r="I30" s="85"/>
      <c r="J30" s="85"/>
      <c r="K30" s="85"/>
      <c r="L30" s="85"/>
      <c r="M30" s="101"/>
      <c r="N30" s="163">
        <v>0.16666666666666699</v>
      </c>
      <c r="O30" s="92" t="s">
        <v>1717</v>
      </c>
      <c r="P30" s="163"/>
      <c r="Q30" s="83"/>
      <c r="R30" s="1"/>
    </row>
    <row r="31" spans="2:20">
      <c r="B31" s="195"/>
      <c r="C31" s="196"/>
      <c r="D31" s="196"/>
      <c r="E31" s="624"/>
      <c r="F31" s="69"/>
      <c r="G31" s="69"/>
      <c r="H31" s="69" t="s">
        <v>2939</v>
      </c>
      <c r="I31" s="85"/>
      <c r="J31" s="85"/>
      <c r="K31" s="85"/>
      <c r="L31" s="85"/>
      <c r="M31" s="101"/>
      <c r="N31" s="163">
        <v>0.20833333333333401</v>
      </c>
      <c r="O31" s="92" t="s">
        <v>1718</v>
      </c>
      <c r="P31" s="163"/>
      <c r="Q31" s="83"/>
      <c r="R31" s="1"/>
    </row>
    <row r="32" spans="2:20">
      <c r="B32" s="195"/>
      <c r="C32" s="196"/>
      <c r="D32" s="196"/>
      <c r="E32" s="624"/>
      <c r="F32" s="69"/>
      <c r="G32" s="69"/>
      <c r="H32" s="100" t="s">
        <v>2940</v>
      </c>
      <c r="I32" s="69"/>
      <c r="J32" s="69"/>
      <c r="K32" s="69"/>
      <c r="L32" s="69"/>
      <c r="M32" s="70"/>
      <c r="N32" s="163">
        <v>0.25</v>
      </c>
      <c r="O32" s="92" t="s">
        <v>1719</v>
      </c>
      <c r="P32" s="163"/>
      <c r="Q32" s="83"/>
      <c r="R32" s="1"/>
    </row>
    <row r="33" spans="2:19">
      <c r="B33" s="65"/>
      <c r="C33" s="196"/>
      <c r="D33" s="196"/>
      <c r="E33" s="212"/>
      <c r="F33" s="69"/>
      <c r="G33" s="69"/>
      <c r="H33" s="69"/>
      <c r="I33" s="69"/>
      <c r="J33" s="69"/>
      <c r="K33" s="69"/>
      <c r="L33" s="69"/>
      <c r="M33" s="70"/>
      <c r="N33" s="163"/>
      <c r="O33" s="92"/>
      <c r="P33" s="163"/>
      <c r="R33" s="26"/>
    </row>
    <row r="34" spans="2:19" ht="14.1" customHeight="1">
      <c r="B34" s="65">
        <v>4</v>
      </c>
      <c r="C34" s="121" t="s">
        <v>1513</v>
      </c>
      <c r="D34" s="131" t="s">
        <v>22</v>
      </c>
      <c r="E34" s="624" t="s">
        <v>1542</v>
      </c>
      <c r="F34" s="85" t="s">
        <v>2923</v>
      </c>
      <c r="G34" s="72" t="s">
        <v>2924</v>
      </c>
      <c r="H34" s="72" t="s">
        <v>2926</v>
      </c>
      <c r="I34" s="69"/>
      <c r="J34" s="69"/>
      <c r="K34" s="69">
        <v>40</v>
      </c>
      <c r="L34" s="111">
        <v>30000</v>
      </c>
      <c r="M34" s="111">
        <v>20000</v>
      </c>
      <c r="N34" s="163">
        <v>4.1666666666666664E-2</v>
      </c>
      <c r="O34" s="92" t="s">
        <v>1714</v>
      </c>
      <c r="P34" s="163"/>
      <c r="Q34" s="83" t="s">
        <v>20</v>
      </c>
      <c r="R34" s="10" t="s">
        <v>274</v>
      </c>
      <c r="S34" s="28"/>
    </row>
    <row r="35" spans="2:19">
      <c r="B35" s="65"/>
      <c r="C35" s="196"/>
      <c r="D35" s="196"/>
      <c r="E35" s="624"/>
      <c r="F35" s="69"/>
      <c r="G35" s="69" t="s">
        <v>108</v>
      </c>
      <c r="H35" s="82" t="s">
        <v>2927</v>
      </c>
      <c r="I35" s="69"/>
      <c r="J35" s="69"/>
      <c r="K35" s="69"/>
      <c r="L35" s="69"/>
      <c r="M35" s="70"/>
      <c r="N35" s="163">
        <v>8.3333333333333329E-2</v>
      </c>
      <c r="O35" s="92" t="s">
        <v>1715</v>
      </c>
      <c r="P35" s="163"/>
      <c r="Q35" s="83"/>
      <c r="R35" s="17" t="s">
        <v>220</v>
      </c>
    </row>
    <row r="36" spans="2:19">
      <c r="B36" s="65"/>
      <c r="C36" s="196"/>
      <c r="D36" s="196"/>
      <c r="E36" s="624"/>
      <c r="F36" s="69"/>
      <c r="G36" s="69" t="s">
        <v>250</v>
      </c>
      <c r="H36" s="82" t="s">
        <v>2925</v>
      </c>
      <c r="I36" s="69"/>
      <c r="J36" s="69"/>
      <c r="K36" s="69"/>
      <c r="L36" s="69"/>
      <c r="M36" s="70"/>
      <c r="N36" s="163">
        <v>0.125</v>
      </c>
      <c r="O36" s="92" t="s">
        <v>1716</v>
      </c>
      <c r="P36" s="163"/>
      <c r="Q36" s="83"/>
      <c r="R36" s="1"/>
    </row>
    <row r="37" spans="2:19">
      <c r="B37" s="195"/>
      <c r="C37" s="196"/>
      <c r="D37" s="196"/>
      <c r="E37" s="624"/>
      <c r="F37" s="69"/>
      <c r="G37" s="72" t="s">
        <v>240</v>
      </c>
      <c r="H37" s="69"/>
      <c r="I37" s="69"/>
      <c r="J37" s="69"/>
      <c r="K37" s="69"/>
      <c r="L37" s="69"/>
      <c r="M37" s="70"/>
      <c r="N37" s="163">
        <v>0.16666666666666699</v>
      </c>
      <c r="O37" s="92" t="s">
        <v>1717</v>
      </c>
      <c r="P37" s="163"/>
      <c r="Q37" s="83"/>
      <c r="R37" s="1"/>
    </row>
    <row r="38" spans="2:19">
      <c r="B38" s="195"/>
      <c r="C38" s="196"/>
      <c r="D38" s="196"/>
      <c r="E38" s="624"/>
      <c r="F38" s="69"/>
      <c r="G38" s="69"/>
      <c r="H38" s="69" t="s">
        <v>655</v>
      </c>
      <c r="I38" s="69"/>
      <c r="J38" s="69"/>
      <c r="K38" s="69"/>
      <c r="L38" s="69"/>
      <c r="M38" s="70"/>
      <c r="N38" s="163">
        <v>0.20833333333333401</v>
      </c>
      <c r="O38" s="92" t="s">
        <v>1718</v>
      </c>
      <c r="P38" s="163"/>
      <c r="Q38" s="83"/>
      <c r="R38" s="1"/>
    </row>
    <row r="39" spans="2:19">
      <c r="B39" s="195"/>
      <c r="C39" s="196"/>
      <c r="D39" s="196"/>
      <c r="E39" s="624"/>
      <c r="F39" s="69"/>
      <c r="G39" s="69"/>
      <c r="H39" s="69" t="s">
        <v>2928</v>
      </c>
      <c r="I39" s="69"/>
      <c r="J39" s="69"/>
      <c r="K39" s="69"/>
      <c r="L39" s="69"/>
      <c r="M39" s="70"/>
      <c r="N39" s="163">
        <v>0.25</v>
      </c>
      <c r="O39" s="92" t="s">
        <v>1719</v>
      </c>
      <c r="P39" s="163"/>
      <c r="Q39" s="83"/>
      <c r="R39" s="1"/>
    </row>
    <row r="40" spans="2:19">
      <c r="B40" s="195"/>
      <c r="C40" s="196"/>
      <c r="D40" s="196"/>
      <c r="E40" s="624"/>
      <c r="F40" s="69"/>
      <c r="G40" s="69"/>
      <c r="H40" s="100" t="s">
        <v>2929</v>
      </c>
      <c r="I40" s="69"/>
      <c r="J40" s="69"/>
      <c r="K40" s="69"/>
      <c r="L40" s="69"/>
      <c r="M40" s="70"/>
      <c r="N40" s="163">
        <v>0.29166666666666702</v>
      </c>
      <c r="O40" s="92" t="s">
        <v>1720</v>
      </c>
      <c r="P40" s="163"/>
      <c r="Q40" s="83"/>
      <c r="R40" s="1"/>
    </row>
    <row r="41" spans="2:19">
      <c r="B41" s="65"/>
      <c r="C41" s="196"/>
      <c r="D41" s="196"/>
      <c r="E41" s="212"/>
      <c r="F41" s="69"/>
      <c r="G41" s="69"/>
      <c r="H41" s="69"/>
      <c r="I41" s="69"/>
      <c r="J41" s="69"/>
      <c r="K41" s="69"/>
      <c r="L41" s="69"/>
      <c r="M41" s="70"/>
      <c r="N41" s="163"/>
      <c r="O41" s="92"/>
      <c r="P41" s="163"/>
      <c r="R41" s="26"/>
    </row>
    <row r="42" spans="2:19" ht="39.75" customHeight="1">
      <c r="B42" s="65">
        <v>5</v>
      </c>
      <c r="C42" s="338" t="s">
        <v>1533</v>
      </c>
      <c r="D42" s="340" t="s">
        <v>22</v>
      </c>
      <c r="E42" s="624" t="s">
        <v>1563</v>
      </c>
      <c r="F42" s="69"/>
      <c r="G42" s="213" t="s">
        <v>3033</v>
      </c>
      <c r="H42" s="69"/>
      <c r="I42" s="69"/>
      <c r="J42" s="69"/>
      <c r="K42" s="69"/>
      <c r="L42" s="69"/>
      <c r="M42" s="70"/>
      <c r="N42" s="69" t="s">
        <v>36</v>
      </c>
      <c r="O42" s="92"/>
      <c r="P42" s="12" t="s">
        <v>2475</v>
      </c>
      <c r="R42" s="339" t="s">
        <v>3034</v>
      </c>
      <c r="S42" s="28"/>
    </row>
    <row r="43" spans="2:19">
      <c r="B43" s="65"/>
      <c r="C43" s="196"/>
      <c r="D43" s="196"/>
      <c r="E43" s="624"/>
      <c r="F43" s="69"/>
      <c r="G43" s="69"/>
      <c r="H43" s="82"/>
      <c r="I43" s="69"/>
      <c r="J43" s="69"/>
      <c r="K43" s="69"/>
      <c r="L43" s="69"/>
      <c r="M43" s="70"/>
      <c r="N43" s="69" t="s">
        <v>2476</v>
      </c>
      <c r="O43" s="92"/>
      <c r="P43" s="69" t="s">
        <v>2477</v>
      </c>
      <c r="R43" s="27"/>
    </row>
    <row r="44" spans="2:19">
      <c r="B44" s="65"/>
      <c r="C44" s="196"/>
      <c r="D44" s="196"/>
      <c r="E44" s="212"/>
      <c r="F44" s="69"/>
      <c r="G44" s="69"/>
      <c r="H44" s="69"/>
      <c r="I44" s="69"/>
      <c r="J44" s="69"/>
      <c r="K44" s="69"/>
      <c r="L44" s="69"/>
      <c r="M44" s="70"/>
      <c r="N44" s="173"/>
      <c r="O44" s="92"/>
      <c r="P44" s="163"/>
      <c r="R44" s="26"/>
    </row>
    <row r="45" spans="2:19">
      <c r="B45" s="65">
        <v>6</v>
      </c>
      <c r="C45" s="121" t="s">
        <v>1516</v>
      </c>
      <c r="D45" s="131" t="s">
        <v>22</v>
      </c>
      <c r="E45" s="69" t="s">
        <v>586</v>
      </c>
      <c r="F45" s="105" t="s">
        <v>598</v>
      </c>
      <c r="G45" s="72" t="s">
        <v>251</v>
      </c>
      <c r="H45" s="69" t="s">
        <v>585</v>
      </c>
      <c r="I45" s="86">
        <v>10</v>
      </c>
      <c r="J45" s="86">
        <v>10</v>
      </c>
      <c r="K45" s="86">
        <v>20</v>
      </c>
      <c r="L45" s="69" t="s">
        <v>288</v>
      </c>
      <c r="M45" s="69" t="s">
        <v>288</v>
      </c>
      <c r="N45" s="163">
        <v>4.1666666666666664E-2</v>
      </c>
      <c r="O45" s="92" t="s">
        <v>1714</v>
      </c>
      <c r="P45" s="163">
        <v>4.1666666666666664E-2</v>
      </c>
      <c r="Q45" s="72" t="s">
        <v>1716</v>
      </c>
      <c r="R45" s="26" t="s">
        <v>14</v>
      </c>
      <c r="S45" s="28"/>
    </row>
    <row r="46" spans="2:19">
      <c r="B46" s="65"/>
      <c r="C46" s="196"/>
      <c r="D46" s="196"/>
      <c r="E46" s="72" t="s">
        <v>587</v>
      </c>
      <c r="F46" s="69"/>
      <c r="G46" s="69" t="s">
        <v>250</v>
      </c>
      <c r="H46" s="72" t="s">
        <v>252</v>
      </c>
      <c r="I46" s="69"/>
      <c r="J46" s="69"/>
      <c r="K46" s="69"/>
      <c r="L46" s="120">
        <v>5000</v>
      </c>
      <c r="M46" s="120">
        <v>5000</v>
      </c>
      <c r="N46" s="163">
        <v>8.3333333333333329E-2</v>
      </c>
      <c r="O46" s="92" t="s">
        <v>1715</v>
      </c>
      <c r="P46" s="163">
        <v>8.3333333333333329E-2</v>
      </c>
      <c r="Q46" s="72" t="s">
        <v>1717</v>
      </c>
      <c r="R46" s="27" t="s">
        <v>220</v>
      </c>
    </row>
    <row r="47" spans="2:19">
      <c r="B47" s="65"/>
      <c r="C47" s="196"/>
      <c r="D47" s="196"/>
      <c r="E47" s="72" t="s">
        <v>589</v>
      </c>
      <c r="F47" s="69"/>
      <c r="G47" s="69" t="s">
        <v>240</v>
      </c>
      <c r="H47" s="69" t="s">
        <v>253</v>
      </c>
      <c r="I47" s="69"/>
      <c r="J47" s="69"/>
      <c r="K47" s="69"/>
      <c r="L47" s="69" t="s">
        <v>318</v>
      </c>
      <c r="M47" s="69" t="s">
        <v>318</v>
      </c>
      <c r="N47" s="163">
        <v>0.125</v>
      </c>
      <c r="O47" s="92" t="s">
        <v>1719</v>
      </c>
      <c r="P47" s="163">
        <v>0.125</v>
      </c>
      <c r="Q47" s="72" t="s">
        <v>1718</v>
      </c>
      <c r="R47" s="10"/>
    </row>
    <row r="48" spans="2:19" ht="14.25">
      <c r="B48" s="195"/>
      <c r="C48" s="196"/>
      <c r="D48" s="196"/>
      <c r="E48" s="70" t="s">
        <v>588</v>
      </c>
      <c r="F48" s="69"/>
      <c r="G48" s="69"/>
      <c r="H48" s="69" t="s">
        <v>584</v>
      </c>
      <c r="I48" s="69"/>
      <c r="J48" s="69"/>
      <c r="K48" s="69"/>
      <c r="L48" s="111">
        <v>3000</v>
      </c>
      <c r="M48" s="111">
        <v>3000</v>
      </c>
      <c r="N48" s="163">
        <v>0.16666666666666699</v>
      </c>
      <c r="O48" s="92" t="s">
        <v>1720</v>
      </c>
      <c r="P48" s="163">
        <v>0.16666666666666699</v>
      </c>
      <c r="Q48" s="72" t="s">
        <v>1724</v>
      </c>
      <c r="R48" s="3"/>
    </row>
    <row r="49" spans="2:19">
      <c r="B49" s="195"/>
      <c r="C49" s="196"/>
      <c r="D49" s="196"/>
      <c r="E49" s="69" t="s">
        <v>1358</v>
      </c>
      <c r="F49" s="69"/>
      <c r="G49" s="69"/>
      <c r="H49" s="69" t="s">
        <v>655</v>
      </c>
      <c r="I49" s="69"/>
      <c r="J49" s="69"/>
      <c r="K49" s="69"/>
      <c r="L49" s="69"/>
      <c r="M49" s="69"/>
      <c r="N49" s="163">
        <v>0.20833333333333401</v>
      </c>
      <c r="O49" s="92" t="s">
        <v>1721</v>
      </c>
      <c r="P49" s="163"/>
      <c r="R49" s="10"/>
    </row>
    <row r="50" spans="2:19">
      <c r="B50" s="195"/>
      <c r="C50" s="196"/>
      <c r="D50" s="196"/>
      <c r="E50" s="72" t="s">
        <v>1359</v>
      </c>
      <c r="F50" s="69"/>
      <c r="G50" s="69"/>
      <c r="H50" s="69" t="s">
        <v>1360</v>
      </c>
      <c r="I50" s="69"/>
      <c r="J50" s="69"/>
      <c r="K50" s="69"/>
      <c r="L50" s="69"/>
      <c r="M50" s="69"/>
      <c r="N50" s="163">
        <v>0.25</v>
      </c>
      <c r="O50" s="92" t="s">
        <v>1722</v>
      </c>
      <c r="P50" s="163"/>
      <c r="R50" s="10"/>
    </row>
    <row r="51" spans="2:19">
      <c r="B51" s="65"/>
      <c r="C51" s="196"/>
      <c r="D51" s="196"/>
      <c r="E51" s="212"/>
      <c r="F51" s="69"/>
      <c r="G51" s="69"/>
      <c r="H51" s="69"/>
      <c r="I51" s="69"/>
      <c r="J51" s="69"/>
      <c r="K51" s="69"/>
      <c r="L51" s="69"/>
      <c r="M51" s="70"/>
      <c r="N51" s="163"/>
      <c r="O51" s="92"/>
      <c r="P51" s="163"/>
      <c r="R51" s="26"/>
    </row>
    <row r="52" spans="2:19" ht="50.25" customHeight="1">
      <c r="B52" s="65">
        <v>7</v>
      </c>
      <c r="C52" s="338" t="s">
        <v>2776</v>
      </c>
      <c r="D52" s="342" t="s">
        <v>22</v>
      </c>
      <c r="E52" s="675" t="s">
        <v>1564</v>
      </c>
      <c r="F52" s="209"/>
      <c r="G52" s="104" t="s">
        <v>3033</v>
      </c>
      <c r="H52" s="209" t="s">
        <v>3035</v>
      </c>
      <c r="I52" s="209"/>
      <c r="J52" s="209"/>
      <c r="K52" s="209"/>
      <c r="L52" s="209"/>
      <c r="M52" s="330"/>
      <c r="N52" s="209" t="s">
        <v>36</v>
      </c>
      <c r="O52" s="332"/>
      <c r="P52" s="343" t="s">
        <v>2475</v>
      </c>
      <c r="Q52" s="329"/>
      <c r="R52" s="339" t="s">
        <v>3034</v>
      </c>
      <c r="S52" s="28"/>
    </row>
    <row r="53" spans="2:19">
      <c r="B53" s="65"/>
      <c r="C53" s="344"/>
      <c r="D53" s="344"/>
      <c r="E53" s="675"/>
      <c r="F53" s="209"/>
      <c r="G53" s="209"/>
      <c r="H53" s="345"/>
      <c r="I53" s="209"/>
      <c r="J53" s="209"/>
      <c r="K53" s="209"/>
      <c r="L53" s="209"/>
      <c r="M53" s="330"/>
      <c r="N53" s="209" t="s">
        <v>2476</v>
      </c>
      <c r="O53" s="332"/>
      <c r="P53" s="209" t="s">
        <v>2477</v>
      </c>
      <c r="Q53" s="329"/>
      <c r="R53" s="341"/>
    </row>
    <row r="54" spans="2:19">
      <c r="B54" s="65"/>
      <c r="C54" s="344"/>
      <c r="D54" s="344"/>
      <c r="E54" s="675"/>
      <c r="F54" s="209"/>
      <c r="G54" s="209"/>
      <c r="H54" s="209"/>
      <c r="I54" s="209"/>
      <c r="J54" s="209"/>
      <c r="K54" s="209"/>
      <c r="L54" s="209"/>
      <c r="M54" s="330"/>
      <c r="N54" s="209" t="s">
        <v>189</v>
      </c>
      <c r="O54" s="332"/>
      <c r="P54" s="330"/>
      <c r="Q54" s="332"/>
      <c r="R54" s="333"/>
    </row>
    <row r="55" spans="2:19">
      <c r="B55" s="65">
        <v>8</v>
      </c>
      <c r="C55" s="121" t="s">
        <v>590</v>
      </c>
      <c r="D55" s="101" t="s">
        <v>22</v>
      </c>
      <c r="E55" s="70" t="s">
        <v>1361</v>
      </c>
      <c r="F55" s="101" t="s">
        <v>2241</v>
      </c>
      <c r="G55" s="70" t="s">
        <v>251</v>
      </c>
      <c r="H55" s="69" t="s">
        <v>591</v>
      </c>
      <c r="I55" s="65">
        <v>11</v>
      </c>
      <c r="J55" s="65">
        <v>14</v>
      </c>
      <c r="K55" s="90">
        <v>25</v>
      </c>
      <c r="L55" s="69"/>
      <c r="M55" s="69" t="s">
        <v>288</v>
      </c>
      <c r="N55" s="163">
        <v>4.1666666666666664E-2</v>
      </c>
      <c r="O55" s="92" t="s">
        <v>1714</v>
      </c>
      <c r="P55" s="163"/>
      <c r="Q55" s="83" t="s">
        <v>20</v>
      </c>
      <c r="R55" s="10" t="s">
        <v>274</v>
      </c>
      <c r="S55" s="28"/>
    </row>
    <row r="56" spans="2:19">
      <c r="B56" s="65"/>
      <c r="C56" s="196"/>
      <c r="D56" s="85"/>
      <c r="E56" s="69" t="s">
        <v>1362</v>
      </c>
      <c r="F56" s="69"/>
      <c r="G56" s="72" t="s">
        <v>250</v>
      </c>
      <c r="H56" s="69" t="s">
        <v>1363</v>
      </c>
      <c r="I56" s="65"/>
      <c r="J56" s="65"/>
      <c r="K56" s="65"/>
      <c r="L56" s="69"/>
      <c r="M56" s="69" t="s">
        <v>321</v>
      </c>
      <c r="N56" s="163">
        <v>8.3333333333333329E-2</v>
      </c>
      <c r="O56" s="92" t="s">
        <v>1715</v>
      </c>
      <c r="P56" s="163"/>
      <c r="Q56" s="83"/>
      <c r="R56" s="17" t="s">
        <v>220</v>
      </c>
    </row>
    <row r="57" spans="2:19">
      <c r="B57" s="65"/>
      <c r="C57" s="196"/>
      <c r="D57" s="85"/>
      <c r="E57" s="72" t="s">
        <v>1364</v>
      </c>
      <c r="F57" s="69"/>
      <c r="G57" s="72" t="s">
        <v>240</v>
      </c>
      <c r="H57" s="69" t="s">
        <v>2901</v>
      </c>
      <c r="I57" s="65"/>
      <c r="J57" s="65"/>
      <c r="K57" s="65"/>
      <c r="L57" s="69"/>
      <c r="M57" s="69" t="s">
        <v>318</v>
      </c>
      <c r="N57" s="163">
        <v>0.125</v>
      </c>
      <c r="O57" s="92" t="s">
        <v>1716</v>
      </c>
      <c r="P57" s="163"/>
      <c r="Q57" s="83"/>
      <c r="R57" s="1"/>
    </row>
    <row r="58" spans="2:19">
      <c r="B58" s="195"/>
      <c r="C58" s="196"/>
      <c r="D58" s="85"/>
      <c r="E58" s="69" t="s">
        <v>1365</v>
      </c>
      <c r="F58" s="69"/>
      <c r="G58" s="69"/>
      <c r="H58" s="69" t="s">
        <v>2902</v>
      </c>
      <c r="I58" s="65"/>
      <c r="J58" s="65"/>
      <c r="K58" s="65"/>
      <c r="L58" s="79"/>
      <c r="M58" s="85" t="s">
        <v>319</v>
      </c>
      <c r="N58" s="163">
        <v>0.16666666666666699</v>
      </c>
      <c r="O58" s="92" t="s">
        <v>1717</v>
      </c>
      <c r="P58" s="163"/>
      <c r="Q58" s="83"/>
      <c r="R58" s="1"/>
    </row>
    <row r="59" spans="2:19">
      <c r="B59" s="65"/>
      <c r="C59" s="196"/>
      <c r="D59" s="196"/>
      <c r="E59" s="212"/>
      <c r="F59" s="69"/>
      <c r="G59" s="69"/>
      <c r="H59" s="69"/>
      <c r="I59" s="69"/>
      <c r="J59" s="69"/>
      <c r="K59" s="69"/>
      <c r="L59" s="69"/>
      <c r="M59" s="70"/>
      <c r="N59" s="163"/>
      <c r="O59" s="92"/>
      <c r="P59" s="163"/>
      <c r="R59" s="26"/>
    </row>
    <row r="60" spans="2:19" ht="36.75" customHeight="1">
      <c r="B60" s="242">
        <v>9</v>
      </c>
      <c r="C60" s="323" t="s">
        <v>219</v>
      </c>
      <c r="D60" s="131" t="s">
        <v>22</v>
      </c>
      <c r="E60" s="128"/>
      <c r="F60" s="69"/>
      <c r="G60" s="213" t="s">
        <v>3036</v>
      </c>
      <c r="H60" s="69"/>
      <c r="I60" s="69"/>
      <c r="J60" s="69"/>
      <c r="K60" s="69"/>
      <c r="L60" s="69"/>
      <c r="M60" s="70"/>
      <c r="N60" s="69" t="s">
        <v>36</v>
      </c>
      <c r="O60" s="92"/>
      <c r="P60" s="12" t="s">
        <v>2475</v>
      </c>
      <c r="R60" s="26" t="s">
        <v>14</v>
      </c>
      <c r="S60" s="28"/>
    </row>
    <row r="61" spans="2:19">
      <c r="B61" s="65"/>
      <c r="C61" s="196"/>
      <c r="D61" s="196"/>
      <c r="E61" s="212"/>
      <c r="F61" s="69"/>
      <c r="G61" s="69"/>
      <c r="H61" s="82"/>
      <c r="I61" s="69"/>
      <c r="J61" s="69"/>
      <c r="K61" s="69"/>
      <c r="L61" s="69"/>
      <c r="M61" s="70"/>
      <c r="N61" s="69" t="s">
        <v>2476</v>
      </c>
      <c r="O61" s="92"/>
      <c r="P61" s="69" t="s">
        <v>65</v>
      </c>
      <c r="R61" s="27" t="s">
        <v>220</v>
      </c>
    </row>
    <row r="62" spans="2:19">
      <c r="B62" s="65"/>
      <c r="C62" s="196"/>
      <c r="D62" s="196"/>
      <c r="E62" s="212"/>
      <c r="F62" s="69"/>
      <c r="G62" s="69"/>
      <c r="H62" s="69"/>
      <c r="I62" s="69"/>
      <c r="J62" s="69"/>
      <c r="K62" s="69"/>
      <c r="L62" s="69"/>
      <c r="M62" s="70"/>
      <c r="N62" s="163"/>
      <c r="O62" s="92"/>
      <c r="P62" s="163"/>
      <c r="R62" s="26"/>
    </row>
    <row r="63" spans="2:19" ht="60" customHeight="1">
      <c r="B63" s="65">
        <v>10</v>
      </c>
      <c r="C63" s="338" t="s">
        <v>1529</v>
      </c>
      <c r="D63" s="346" t="s">
        <v>22</v>
      </c>
      <c r="E63" s="465" t="s">
        <v>1559</v>
      </c>
      <c r="F63" s="209"/>
      <c r="G63" s="104" t="s">
        <v>3037</v>
      </c>
      <c r="H63" s="209"/>
      <c r="I63" s="209"/>
      <c r="J63" s="209"/>
      <c r="K63" s="209"/>
      <c r="L63" s="209"/>
      <c r="M63" s="330"/>
      <c r="N63" s="347" t="s">
        <v>36</v>
      </c>
      <c r="O63" s="332"/>
      <c r="P63" s="348" t="s">
        <v>2475</v>
      </c>
      <c r="Q63" s="329"/>
      <c r="R63" s="339" t="s">
        <v>3034</v>
      </c>
      <c r="S63" s="28"/>
    </row>
    <row r="64" spans="2:19">
      <c r="B64" s="65"/>
      <c r="C64" s="196"/>
      <c r="D64" s="196"/>
      <c r="E64" s="212"/>
      <c r="F64" s="69"/>
      <c r="G64" s="69"/>
      <c r="H64" s="69"/>
      <c r="I64" s="69"/>
      <c r="J64" s="69"/>
      <c r="K64" s="69"/>
      <c r="L64" s="69"/>
      <c r="M64" s="70"/>
      <c r="N64" s="163"/>
      <c r="O64" s="92"/>
      <c r="P64" s="163"/>
      <c r="R64" s="10"/>
    </row>
    <row r="65" spans="2:19" ht="42.75" customHeight="1">
      <c r="B65" s="65">
        <v>11</v>
      </c>
      <c r="C65" s="349" t="s">
        <v>1514</v>
      </c>
      <c r="D65" s="342" t="s">
        <v>22</v>
      </c>
      <c r="E65" s="351" t="s">
        <v>1543</v>
      </c>
      <c r="F65" s="209"/>
      <c r="G65" s="104" t="s">
        <v>3038</v>
      </c>
      <c r="H65" s="209"/>
      <c r="I65" s="209"/>
      <c r="J65" s="209"/>
      <c r="K65" s="209"/>
      <c r="L65" s="209"/>
      <c r="M65" s="330"/>
      <c r="N65" s="331">
        <v>4.1666666666666664E-2</v>
      </c>
      <c r="O65" s="332" t="s">
        <v>1714</v>
      </c>
      <c r="P65" s="331"/>
      <c r="Q65" s="329" t="s">
        <v>20</v>
      </c>
      <c r="R65" s="350" t="s">
        <v>3039</v>
      </c>
      <c r="S65" s="29"/>
    </row>
    <row r="66" spans="2:19">
      <c r="B66" s="65"/>
      <c r="C66" s="196"/>
      <c r="D66" s="196"/>
      <c r="E66" s="212"/>
      <c r="F66" s="69"/>
      <c r="G66" s="69"/>
      <c r="H66" s="69"/>
      <c r="I66" s="69"/>
      <c r="J66" s="69"/>
      <c r="K66" s="69"/>
      <c r="L66" s="69"/>
      <c r="M66" s="70"/>
      <c r="N66" s="163"/>
      <c r="O66" s="92"/>
      <c r="P66" s="163"/>
      <c r="R66" s="26"/>
    </row>
    <row r="67" spans="2:19">
      <c r="B67" s="65">
        <v>12</v>
      </c>
      <c r="C67" s="121" t="s">
        <v>1518</v>
      </c>
      <c r="D67" s="117" t="s">
        <v>22</v>
      </c>
      <c r="E67" s="69" t="s">
        <v>216</v>
      </c>
      <c r="F67" s="85" t="s">
        <v>2242</v>
      </c>
      <c r="G67" s="69" t="s">
        <v>251</v>
      </c>
      <c r="H67" s="69" t="s">
        <v>638</v>
      </c>
      <c r="I67" s="86">
        <v>3</v>
      </c>
      <c r="J67" s="65">
        <v>15</v>
      </c>
      <c r="K67" s="65">
        <v>18</v>
      </c>
      <c r="L67" s="69" t="s">
        <v>288</v>
      </c>
      <c r="M67" s="69" t="s">
        <v>288</v>
      </c>
      <c r="N67" s="163">
        <v>4.1666666666666664E-2</v>
      </c>
      <c r="O67" s="92" t="s">
        <v>1714</v>
      </c>
      <c r="P67" s="163">
        <v>4.1666666666666664E-2</v>
      </c>
      <c r="Q67" s="72" t="s">
        <v>1716</v>
      </c>
      <c r="R67" s="26"/>
      <c r="S67" s="29"/>
    </row>
    <row r="68" spans="2:19">
      <c r="B68" s="65"/>
      <c r="C68" s="196"/>
      <c r="D68" s="85"/>
      <c r="E68" s="69" t="s">
        <v>2243</v>
      </c>
      <c r="F68" s="69"/>
      <c r="G68" s="69" t="s">
        <v>250</v>
      </c>
      <c r="H68" s="69" t="s">
        <v>273</v>
      </c>
      <c r="I68" s="65"/>
      <c r="J68" s="65"/>
      <c r="K68" s="65"/>
      <c r="L68" s="69" t="s">
        <v>321</v>
      </c>
      <c r="M68" s="69" t="s">
        <v>321</v>
      </c>
      <c r="N68" s="163">
        <v>8.3333333333333329E-2</v>
      </c>
      <c r="O68" s="92" t="s">
        <v>1715</v>
      </c>
      <c r="P68" s="163">
        <v>8.3333333333333329E-2</v>
      </c>
      <c r="Q68" s="72" t="s">
        <v>1717</v>
      </c>
      <c r="R68" s="26" t="s">
        <v>14</v>
      </c>
    </row>
    <row r="69" spans="2:19">
      <c r="B69" s="65"/>
      <c r="C69" s="196"/>
      <c r="D69" s="85"/>
      <c r="E69" s="69" t="s">
        <v>636</v>
      </c>
      <c r="F69" s="69"/>
      <c r="G69" s="69" t="s">
        <v>202</v>
      </c>
      <c r="H69" s="69" t="s">
        <v>2910</v>
      </c>
      <c r="I69" s="65"/>
      <c r="J69" s="86"/>
      <c r="K69" s="65"/>
      <c r="L69" s="69" t="s">
        <v>318</v>
      </c>
      <c r="M69" s="69" t="s">
        <v>318</v>
      </c>
      <c r="N69" s="163">
        <v>0.125</v>
      </c>
      <c r="O69" s="92" t="s">
        <v>1719</v>
      </c>
      <c r="P69" s="163">
        <v>0.125</v>
      </c>
      <c r="Q69" s="72" t="s">
        <v>1718</v>
      </c>
      <c r="R69" s="27" t="s">
        <v>220</v>
      </c>
    </row>
    <row r="70" spans="2:19" ht="14.25">
      <c r="B70" s="195"/>
      <c r="C70" s="196"/>
      <c r="D70" s="85"/>
      <c r="E70" s="69" t="s">
        <v>637</v>
      </c>
      <c r="F70" s="69"/>
      <c r="G70" s="69"/>
      <c r="H70" s="69" t="s">
        <v>2911</v>
      </c>
      <c r="I70" s="65"/>
      <c r="J70" s="65"/>
      <c r="K70" s="65"/>
      <c r="L70" s="85" t="s">
        <v>319</v>
      </c>
      <c r="M70" s="85" t="s">
        <v>319</v>
      </c>
      <c r="N70" s="163">
        <v>0.16666666666666699</v>
      </c>
      <c r="O70" s="92" t="s">
        <v>1720</v>
      </c>
      <c r="P70" s="163">
        <v>0.16666666666666699</v>
      </c>
      <c r="Q70" s="72" t="s">
        <v>1724</v>
      </c>
      <c r="R70" s="3"/>
    </row>
    <row r="71" spans="2:19">
      <c r="B71" s="195"/>
      <c r="C71" s="196"/>
      <c r="D71" s="85"/>
      <c r="E71" s="69"/>
      <c r="F71" s="69"/>
      <c r="G71" s="69"/>
      <c r="H71" s="69"/>
      <c r="I71" s="65"/>
      <c r="J71" s="65"/>
      <c r="K71" s="65"/>
      <c r="L71" s="69"/>
      <c r="M71" s="69"/>
      <c r="N71" s="163">
        <v>0.20833333333333401</v>
      </c>
      <c r="O71" s="92" t="s">
        <v>1721</v>
      </c>
      <c r="P71" s="163"/>
      <c r="R71" s="10"/>
    </row>
    <row r="72" spans="2:19">
      <c r="B72" s="195"/>
      <c r="C72" s="196"/>
      <c r="D72" s="85"/>
      <c r="E72" s="69"/>
      <c r="F72" s="69"/>
      <c r="G72" s="69"/>
      <c r="H72" s="69" t="s">
        <v>1129</v>
      </c>
      <c r="I72" s="65"/>
      <c r="J72" s="65"/>
      <c r="K72" s="65"/>
      <c r="L72" s="69"/>
      <c r="M72" s="69"/>
      <c r="N72" s="163">
        <v>0.25</v>
      </c>
      <c r="O72" s="92" t="s">
        <v>1722</v>
      </c>
      <c r="P72" s="163"/>
      <c r="R72" s="10"/>
    </row>
    <row r="73" spans="2:19">
      <c r="B73" s="195"/>
      <c r="C73" s="196"/>
      <c r="D73" s="85"/>
      <c r="E73" s="69"/>
      <c r="F73" s="69"/>
      <c r="G73" s="69"/>
      <c r="H73" s="72" t="s">
        <v>1190</v>
      </c>
      <c r="I73" s="65"/>
      <c r="J73" s="65"/>
      <c r="K73" s="65"/>
      <c r="L73" s="69"/>
      <c r="M73" s="69"/>
      <c r="N73" s="163">
        <v>0.29166666666666702</v>
      </c>
      <c r="O73" s="92" t="s">
        <v>1723</v>
      </c>
      <c r="P73" s="163"/>
      <c r="R73" s="10"/>
    </row>
    <row r="74" spans="2:19" ht="14.25">
      <c r="B74" s="199"/>
      <c r="C74" s="196"/>
      <c r="D74" s="85"/>
      <c r="E74" s="69"/>
      <c r="F74" s="69"/>
      <c r="G74" s="69"/>
      <c r="H74" s="102" t="s">
        <v>2912</v>
      </c>
      <c r="I74" s="65"/>
      <c r="J74" s="65"/>
      <c r="K74" s="65"/>
      <c r="L74" s="69"/>
      <c r="M74" s="69"/>
      <c r="N74" s="163">
        <v>0.33333333333333398</v>
      </c>
      <c r="O74" s="92" t="s">
        <v>1725</v>
      </c>
      <c r="P74" s="163"/>
      <c r="R74" s="10"/>
    </row>
    <row r="75" spans="2:19">
      <c r="B75" s="65"/>
      <c r="C75" s="196"/>
      <c r="D75" s="85"/>
      <c r="E75" s="69"/>
      <c r="F75" s="69"/>
      <c r="G75" s="69"/>
      <c r="H75" s="69"/>
      <c r="I75" s="65"/>
      <c r="J75" s="65"/>
      <c r="K75" s="65"/>
      <c r="L75" s="69"/>
      <c r="M75" s="69"/>
      <c r="N75" s="163">
        <v>0.375</v>
      </c>
      <c r="O75" s="92" t="s">
        <v>1726</v>
      </c>
      <c r="P75" s="163"/>
      <c r="R75" s="10"/>
    </row>
    <row r="76" spans="2:19" ht="12.95" customHeight="1">
      <c r="B76" s="65">
        <v>13</v>
      </c>
      <c r="C76" s="135" t="s">
        <v>1535</v>
      </c>
      <c r="D76" s="131" t="s">
        <v>22</v>
      </c>
      <c r="E76" s="624" t="s">
        <v>1565</v>
      </c>
      <c r="F76" s="69"/>
      <c r="G76" s="69" t="s">
        <v>3040</v>
      </c>
      <c r="H76" s="69"/>
      <c r="I76" s="69"/>
      <c r="J76" s="69"/>
      <c r="K76" s="69"/>
      <c r="L76" s="69"/>
      <c r="M76" s="70"/>
      <c r="N76" s="246" t="s">
        <v>36</v>
      </c>
      <c r="O76" s="249"/>
      <c r="P76" s="250" t="s">
        <v>2475</v>
      </c>
      <c r="Q76" s="251"/>
      <c r="R76" s="252" t="s">
        <v>14</v>
      </c>
      <c r="S76" s="29"/>
    </row>
    <row r="77" spans="2:19">
      <c r="B77" s="65"/>
      <c r="C77" s="196"/>
      <c r="D77" s="196"/>
      <c r="E77" s="624"/>
      <c r="F77" s="69"/>
      <c r="G77" s="69"/>
      <c r="H77" s="82"/>
      <c r="I77" s="69"/>
      <c r="J77" s="69"/>
      <c r="K77" s="69"/>
      <c r="L77" s="69"/>
      <c r="M77" s="70"/>
      <c r="N77" s="246" t="s">
        <v>2476</v>
      </c>
      <c r="O77" s="249"/>
      <c r="P77" s="246" t="s">
        <v>2477</v>
      </c>
      <c r="Q77" s="251"/>
      <c r="R77" s="253" t="s">
        <v>220</v>
      </c>
    </row>
    <row r="78" spans="2:19">
      <c r="B78" s="65"/>
      <c r="C78" s="196"/>
      <c r="D78" s="196"/>
      <c r="E78" s="212"/>
      <c r="F78" s="69"/>
      <c r="G78" s="69"/>
      <c r="H78" s="69"/>
      <c r="I78" s="69"/>
      <c r="J78" s="69"/>
      <c r="K78" s="69"/>
      <c r="L78" s="69"/>
      <c r="M78" s="70"/>
      <c r="N78" s="254"/>
      <c r="O78" s="249"/>
      <c r="P78" s="254"/>
      <c r="Q78" s="251"/>
      <c r="R78" s="252"/>
    </row>
    <row r="79" spans="2:19" ht="12.95" customHeight="1">
      <c r="B79" s="65">
        <v>14</v>
      </c>
      <c r="C79" s="135" t="s">
        <v>1524</v>
      </c>
      <c r="D79" s="131" t="s">
        <v>22</v>
      </c>
      <c r="E79" s="624" t="s">
        <v>1551</v>
      </c>
      <c r="F79" s="69"/>
      <c r="G79" s="69" t="s">
        <v>3041</v>
      </c>
      <c r="H79" s="69"/>
      <c r="I79" s="69"/>
      <c r="J79" s="69"/>
      <c r="K79" s="69"/>
      <c r="L79" s="69"/>
      <c r="M79" s="70"/>
      <c r="N79" s="246" t="s">
        <v>36</v>
      </c>
      <c r="O79" s="249"/>
      <c r="P79" s="250" t="s">
        <v>2475</v>
      </c>
      <c r="Q79" s="251"/>
      <c r="R79" s="252" t="s">
        <v>14</v>
      </c>
      <c r="S79" s="29"/>
    </row>
    <row r="80" spans="2:19">
      <c r="B80" s="65"/>
      <c r="C80" s="196"/>
      <c r="D80" s="196"/>
      <c r="E80" s="624"/>
      <c r="F80" s="69"/>
      <c r="G80" s="69"/>
      <c r="H80" s="82"/>
      <c r="I80" s="69"/>
      <c r="J80" s="69"/>
      <c r="K80" s="69"/>
      <c r="L80" s="69"/>
      <c r="M80" s="70"/>
      <c r="N80" s="246" t="s">
        <v>2476</v>
      </c>
      <c r="O80" s="249"/>
      <c r="P80" s="246" t="s">
        <v>2477</v>
      </c>
      <c r="Q80" s="251"/>
      <c r="R80" s="253" t="s">
        <v>220</v>
      </c>
    </row>
    <row r="81" spans="2:20">
      <c r="B81" s="65"/>
      <c r="C81" s="196"/>
      <c r="D81" s="196"/>
      <c r="E81" s="212"/>
      <c r="F81" s="69"/>
      <c r="G81" s="69"/>
      <c r="H81" s="69"/>
      <c r="I81" s="69"/>
      <c r="J81" s="69"/>
      <c r="K81" s="69"/>
      <c r="L81" s="69"/>
      <c r="M81" s="70"/>
      <c r="N81" s="163"/>
      <c r="O81" s="92"/>
      <c r="P81" s="163"/>
      <c r="R81" s="26"/>
    </row>
    <row r="82" spans="2:20" ht="12.95" customHeight="1">
      <c r="B82" s="65">
        <v>15</v>
      </c>
      <c r="C82" s="135" t="s">
        <v>1526</v>
      </c>
      <c r="D82" s="131" t="s">
        <v>22</v>
      </c>
      <c r="E82" s="624" t="s">
        <v>1554</v>
      </c>
      <c r="F82" s="77"/>
      <c r="G82" s="70" t="s">
        <v>3042</v>
      </c>
      <c r="H82" s="69"/>
      <c r="I82" s="85"/>
      <c r="J82" s="86"/>
      <c r="K82" s="86"/>
      <c r="L82" s="86"/>
      <c r="M82" s="165"/>
      <c r="N82" s="246" t="s">
        <v>36</v>
      </c>
      <c r="O82" s="249"/>
      <c r="P82" s="250" t="s">
        <v>2475</v>
      </c>
      <c r="Q82" s="251"/>
      <c r="R82" s="252" t="s">
        <v>14</v>
      </c>
      <c r="S82" s="29"/>
    </row>
    <row r="83" spans="2:20">
      <c r="B83" s="65"/>
      <c r="C83" s="196"/>
      <c r="D83" s="196"/>
      <c r="E83" s="624"/>
      <c r="F83" s="69"/>
      <c r="G83" s="69"/>
      <c r="H83" s="82"/>
      <c r="I83" s="69"/>
      <c r="J83" s="69"/>
      <c r="K83" s="69"/>
      <c r="L83" s="69"/>
      <c r="M83" s="70"/>
      <c r="N83" s="246" t="s">
        <v>2476</v>
      </c>
      <c r="O83" s="249"/>
      <c r="P83" s="246" t="s">
        <v>2477</v>
      </c>
      <c r="Q83" s="251"/>
      <c r="R83" s="253" t="s">
        <v>220</v>
      </c>
    </row>
    <row r="84" spans="2:20">
      <c r="B84" s="65"/>
      <c r="C84" s="196"/>
      <c r="D84" s="196"/>
      <c r="E84" s="212"/>
      <c r="F84" s="69"/>
      <c r="G84" s="69"/>
      <c r="H84" s="69"/>
      <c r="I84" s="69"/>
      <c r="J84" s="69"/>
      <c r="K84" s="69"/>
      <c r="L84" s="69"/>
      <c r="M84" s="70"/>
      <c r="N84" s="163"/>
      <c r="O84" s="92"/>
      <c r="P84" s="163"/>
      <c r="R84" s="26"/>
    </row>
    <row r="85" spans="2:20" ht="12.95" customHeight="1">
      <c r="B85" s="65">
        <v>16</v>
      </c>
      <c r="C85" s="135" t="s">
        <v>1525</v>
      </c>
      <c r="D85" s="131" t="s">
        <v>22</v>
      </c>
      <c r="E85" s="624" t="s">
        <v>1553</v>
      </c>
      <c r="F85" s="69"/>
      <c r="G85" s="69" t="s">
        <v>3043</v>
      </c>
      <c r="H85" s="69"/>
      <c r="I85" s="85"/>
      <c r="J85" s="85"/>
      <c r="K85" s="85"/>
      <c r="L85" s="69"/>
      <c r="M85" s="70"/>
      <c r="N85" s="246" t="s">
        <v>36</v>
      </c>
      <c r="O85" s="249"/>
      <c r="P85" s="250" t="s">
        <v>2475</v>
      </c>
      <c r="Q85" s="251"/>
      <c r="R85" s="252" t="s">
        <v>14</v>
      </c>
      <c r="S85" s="29"/>
    </row>
    <row r="86" spans="2:20">
      <c r="B86" s="65"/>
      <c r="C86" s="196"/>
      <c r="D86" s="196"/>
      <c r="E86" s="624"/>
      <c r="F86" s="69"/>
      <c r="G86" s="69"/>
      <c r="H86" s="82"/>
      <c r="I86" s="69"/>
      <c r="J86" s="69"/>
      <c r="K86" s="69"/>
      <c r="L86" s="69"/>
      <c r="M86" s="70"/>
      <c r="N86" s="246" t="s">
        <v>2476</v>
      </c>
      <c r="O86" s="249"/>
      <c r="P86" s="246" t="s">
        <v>2477</v>
      </c>
      <c r="Q86" s="251"/>
      <c r="R86" s="253" t="s">
        <v>220</v>
      </c>
    </row>
    <row r="87" spans="2:20">
      <c r="B87" s="65"/>
      <c r="C87" s="196"/>
      <c r="D87" s="196"/>
      <c r="E87" s="212"/>
      <c r="F87" s="69"/>
      <c r="G87" s="69"/>
      <c r="H87" s="69"/>
      <c r="I87" s="69"/>
      <c r="J87" s="69"/>
      <c r="K87" s="69"/>
      <c r="L87" s="69"/>
      <c r="M87" s="70"/>
      <c r="N87" s="163"/>
      <c r="O87" s="92"/>
      <c r="P87" s="163"/>
      <c r="R87" s="26"/>
    </row>
    <row r="88" spans="2:20" ht="20.25" customHeight="1">
      <c r="B88" s="65">
        <v>17</v>
      </c>
      <c r="C88" s="121" t="s">
        <v>1521</v>
      </c>
      <c r="D88" s="131" t="s">
        <v>22</v>
      </c>
      <c r="E88" s="128" t="s">
        <v>1923</v>
      </c>
      <c r="F88" s="69" t="s">
        <v>2245</v>
      </c>
      <c r="G88" s="69" t="s">
        <v>247</v>
      </c>
      <c r="H88" s="69" t="s">
        <v>211</v>
      </c>
      <c r="I88" s="65">
        <v>1</v>
      </c>
      <c r="J88" s="86" t="s">
        <v>20</v>
      </c>
      <c r="K88" s="65">
        <v>1</v>
      </c>
      <c r="L88" s="69" t="s">
        <v>209</v>
      </c>
      <c r="M88" s="69" t="s">
        <v>209</v>
      </c>
      <c r="N88" s="163">
        <v>4.1666666666666664E-2</v>
      </c>
      <c r="O88" s="92" t="s">
        <v>1714</v>
      </c>
      <c r="P88" s="163">
        <v>4.1666666666666664E-2</v>
      </c>
      <c r="Q88" s="72" t="s">
        <v>1716</v>
      </c>
      <c r="R88" s="26" t="s">
        <v>14</v>
      </c>
      <c r="S88" s="29"/>
    </row>
    <row r="89" spans="2:20" ht="18.75" customHeight="1">
      <c r="B89" s="65"/>
      <c r="C89" s="196"/>
      <c r="D89" s="196"/>
      <c r="E89" s="212" t="s">
        <v>1924</v>
      </c>
      <c r="F89" s="69"/>
      <c r="G89" s="69" t="s">
        <v>246</v>
      </c>
      <c r="H89" s="69" t="s">
        <v>32</v>
      </c>
      <c r="I89" s="65"/>
      <c r="J89" s="65"/>
      <c r="K89" s="65"/>
      <c r="L89" s="69" t="s">
        <v>210</v>
      </c>
      <c r="M89" s="69" t="s">
        <v>210</v>
      </c>
      <c r="N89" s="163">
        <v>8.3333333333333329E-2</v>
      </c>
      <c r="O89" s="92" t="s">
        <v>1715</v>
      </c>
      <c r="P89" s="163">
        <v>8.3333333333333329E-2</v>
      </c>
      <c r="Q89" s="72" t="s">
        <v>1717</v>
      </c>
      <c r="R89" s="27" t="s">
        <v>220</v>
      </c>
    </row>
    <row r="90" spans="2:20" ht="15" customHeight="1">
      <c r="B90" s="65"/>
      <c r="C90" s="196"/>
      <c r="D90" s="196"/>
      <c r="E90" s="212" t="s">
        <v>1925</v>
      </c>
      <c r="F90" s="69"/>
      <c r="G90" s="69" t="s">
        <v>240</v>
      </c>
      <c r="H90" s="69"/>
      <c r="I90" s="65"/>
      <c r="J90" s="65"/>
      <c r="K90" s="65"/>
      <c r="L90" s="69"/>
      <c r="M90" s="69"/>
      <c r="N90" s="163">
        <v>0.125</v>
      </c>
      <c r="O90" s="92" t="s">
        <v>1720</v>
      </c>
      <c r="P90" s="163">
        <v>0.125</v>
      </c>
      <c r="Q90" s="72" t="s">
        <v>1718</v>
      </c>
      <c r="R90" s="10"/>
    </row>
    <row r="91" spans="2:20">
      <c r="B91" s="65"/>
      <c r="C91" s="196"/>
      <c r="D91" s="196"/>
      <c r="E91" s="212"/>
      <c r="F91" s="69"/>
      <c r="G91" s="69"/>
      <c r="H91" s="69"/>
      <c r="I91" s="69"/>
      <c r="J91" s="69"/>
      <c r="K91" s="69"/>
      <c r="L91" s="69"/>
      <c r="M91" s="70"/>
      <c r="N91" s="163"/>
      <c r="O91" s="92"/>
      <c r="P91" s="163"/>
      <c r="R91" s="26"/>
    </row>
    <row r="92" spans="2:20" ht="12.95" customHeight="1">
      <c r="B92" s="65">
        <v>18</v>
      </c>
      <c r="C92" s="135" t="s">
        <v>1520</v>
      </c>
      <c r="D92" s="131" t="s">
        <v>22</v>
      </c>
      <c r="E92" s="624" t="s">
        <v>1546</v>
      </c>
      <c r="F92" s="69"/>
      <c r="G92" s="69" t="s">
        <v>3044</v>
      </c>
      <c r="H92" s="69"/>
      <c r="I92" s="86"/>
      <c r="J92" s="69"/>
      <c r="K92" s="86"/>
      <c r="L92" s="69"/>
      <c r="M92" s="70"/>
      <c r="N92" s="69" t="s">
        <v>36</v>
      </c>
      <c r="O92" s="92"/>
      <c r="P92" s="12" t="s">
        <v>2475</v>
      </c>
      <c r="R92" s="26" t="s">
        <v>14</v>
      </c>
      <c r="S92" s="29"/>
    </row>
    <row r="93" spans="2:20">
      <c r="B93" s="65"/>
      <c r="C93" s="196"/>
      <c r="D93" s="196"/>
      <c r="E93" s="624"/>
      <c r="F93" s="69"/>
      <c r="G93" s="69"/>
      <c r="H93" s="82"/>
      <c r="I93" s="69"/>
      <c r="J93" s="69"/>
      <c r="K93" s="69"/>
      <c r="L93" s="69"/>
      <c r="M93" s="70"/>
      <c r="N93" s="69" t="s">
        <v>2476</v>
      </c>
      <c r="O93" s="92"/>
      <c r="P93" s="69" t="s">
        <v>2477</v>
      </c>
      <c r="R93" s="27" t="s">
        <v>220</v>
      </c>
    </row>
    <row r="94" spans="2:20">
      <c r="B94" s="65"/>
      <c r="C94" s="196"/>
      <c r="D94" s="196"/>
      <c r="E94" s="624"/>
      <c r="F94" s="69"/>
      <c r="G94" s="69"/>
      <c r="H94" s="69"/>
      <c r="I94" s="69"/>
      <c r="J94" s="69"/>
      <c r="K94" s="69"/>
      <c r="L94" s="69"/>
      <c r="M94" s="70"/>
      <c r="N94" s="69" t="s">
        <v>189</v>
      </c>
      <c r="O94" s="92"/>
      <c r="P94" s="163"/>
      <c r="R94" s="10"/>
    </row>
    <row r="95" spans="2:20">
      <c r="B95" s="65"/>
      <c r="C95" s="196"/>
      <c r="D95" s="196"/>
      <c r="E95" s="212"/>
      <c r="F95" s="69"/>
      <c r="G95" s="69"/>
      <c r="H95" s="69"/>
      <c r="I95" s="69"/>
      <c r="J95" s="69"/>
      <c r="K95" s="69"/>
      <c r="L95" s="69"/>
      <c r="M95" s="70"/>
      <c r="N95" s="163"/>
      <c r="O95" s="92"/>
      <c r="P95" s="163"/>
      <c r="R95" s="26"/>
    </row>
    <row r="96" spans="2:20" ht="12.95" customHeight="1">
      <c r="B96" s="65">
        <v>19</v>
      </c>
      <c r="C96" s="135" t="s">
        <v>3046</v>
      </c>
      <c r="D96" s="131" t="s">
        <v>22</v>
      </c>
      <c r="E96" s="624" t="s">
        <v>1552</v>
      </c>
      <c r="F96" s="106"/>
      <c r="G96" s="501" t="s">
        <v>3045</v>
      </c>
      <c r="H96" s="70"/>
      <c r="I96" s="85"/>
      <c r="J96" s="101"/>
      <c r="K96" s="85"/>
      <c r="L96" s="70"/>
      <c r="M96" s="159"/>
      <c r="N96" s="69" t="s">
        <v>36</v>
      </c>
      <c r="O96" s="92"/>
      <c r="P96" s="12" t="s">
        <v>2475</v>
      </c>
      <c r="R96" s="26" t="s">
        <v>14</v>
      </c>
      <c r="S96" s="12"/>
      <c r="T96" s="12"/>
    </row>
    <row r="97" spans="2:19">
      <c r="B97" s="65"/>
      <c r="C97" s="196"/>
      <c r="D97" s="196"/>
      <c r="E97" s="624"/>
      <c r="F97" s="69"/>
      <c r="G97" s="69"/>
      <c r="H97" s="82"/>
      <c r="I97" s="69"/>
      <c r="J97" s="69"/>
      <c r="K97" s="69"/>
      <c r="L97" s="69"/>
      <c r="M97" s="70"/>
      <c r="N97" s="69" t="s">
        <v>2476</v>
      </c>
      <c r="O97" s="92"/>
      <c r="P97" s="69" t="s">
        <v>2477</v>
      </c>
      <c r="R97" s="27" t="s">
        <v>220</v>
      </c>
    </row>
    <row r="98" spans="2:19">
      <c r="B98" s="65"/>
      <c r="C98" s="196"/>
      <c r="D98" s="196"/>
      <c r="E98" s="624"/>
      <c r="F98" s="69"/>
      <c r="G98" s="69"/>
      <c r="H98" s="69"/>
      <c r="I98" s="69"/>
      <c r="J98" s="69"/>
      <c r="K98" s="69"/>
      <c r="L98" s="69"/>
      <c r="M98" s="70"/>
      <c r="N98" s="69" t="s">
        <v>189</v>
      </c>
      <c r="O98" s="92"/>
      <c r="P98" s="163"/>
      <c r="R98" s="10"/>
    </row>
    <row r="99" spans="2:19">
      <c r="B99" s="65"/>
      <c r="C99" s="196"/>
      <c r="D99" s="196"/>
      <c r="E99" s="212"/>
      <c r="F99" s="69"/>
      <c r="G99" s="69"/>
      <c r="H99" s="69"/>
      <c r="I99" s="69"/>
      <c r="J99" s="69"/>
      <c r="K99" s="69"/>
      <c r="L99" s="69"/>
      <c r="M99" s="70"/>
      <c r="N99" s="163"/>
      <c r="O99" s="92"/>
      <c r="P99" s="163"/>
      <c r="R99" s="26"/>
    </row>
    <row r="100" spans="2:19">
      <c r="B100" s="65">
        <v>20</v>
      </c>
      <c r="C100" s="135" t="s">
        <v>646</v>
      </c>
      <c r="D100" s="69" t="s">
        <v>22</v>
      </c>
      <c r="E100" s="69" t="s">
        <v>649</v>
      </c>
      <c r="F100" s="85" t="s">
        <v>653</v>
      </c>
      <c r="G100" s="70" t="s">
        <v>647</v>
      </c>
      <c r="H100" s="69" t="s">
        <v>2930</v>
      </c>
      <c r="I100" s="65">
        <v>90</v>
      </c>
      <c r="J100" s="65">
        <v>25</v>
      </c>
      <c r="K100" s="65">
        <v>115</v>
      </c>
      <c r="L100" s="69" t="s">
        <v>288</v>
      </c>
      <c r="M100" s="69" t="s">
        <v>288</v>
      </c>
      <c r="N100" s="163">
        <v>4.1666666666666664E-2</v>
      </c>
      <c r="O100" s="92" t="s">
        <v>1714</v>
      </c>
      <c r="P100" s="163"/>
      <c r="Q100" s="83" t="s">
        <v>20</v>
      </c>
      <c r="R100" s="10" t="s">
        <v>274</v>
      </c>
      <c r="S100" s="28"/>
    </row>
    <row r="101" spans="2:19">
      <c r="B101" s="65"/>
      <c r="C101" s="196"/>
      <c r="D101" s="69"/>
      <c r="E101" s="72" t="s">
        <v>650</v>
      </c>
      <c r="F101" s="69"/>
      <c r="G101" s="70" t="s">
        <v>648</v>
      </c>
      <c r="H101" s="69" t="s">
        <v>647</v>
      </c>
      <c r="I101" s="65"/>
      <c r="J101" s="65"/>
      <c r="K101" s="65"/>
      <c r="L101" s="69" t="s">
        <v>321</v>
      </c>
      <c r="M101" s="69" t="s">
        <v>2932</v>
      </c>
      <c r="N101" s="163">
        <v>8.3333333333333329E-2</v>
      </c>
      <c r="O101" s="92" t="s">
        <v>1715</v>
      </c>
      <c r="P101" s="163"/>
      <c r="Q101" s="83"/>
      <c r="R101" s="17" t="s">
        <v>220</v>
      </c>
    </row>
    <row r="102" spans="2:19">
      <c r="B102" s="65"/>
      <c r="C102" s="196"/>
      <c r="D102" s="69"/>
      <c r="E102" s="69" t="s">
        <v>651</v>
      </c>
      <c r="F102" s="69"/>
      <c r="G102" s="70" t="s">
        <v>202</v>
      </c>
      <c r="H102" s="100" t="s">
        <v>2931</v>
      </c>
      <c r="I102" s="65"/>
      <c r="J102" s="65"/>
      <c r="K102" s="65"/>
      <c r="L102" s="69"/>
      <c r="M102" s="69"/>
      <c r="N102" s="163">
        <v>0.125</v>
      </c>
      <c r="O102" s="92" t="s">
        <v>1716</v>
      </c>
      <c r="P102" s="163"/>
      <c r="Q102" s="83"/>
      <c r="R102" s="1"/>
    </row>
    <row r="103" spans="2:19">
      <c r="B103" s="195"/>
      <c r="C103" s="196"/>
      <c r="D103" s="69"/>
      <c r="E103" s="69" t="s">
        <v>652</v>
      </c>
      <c r="F103" s="69"/>
      <c r="H103" s="69"/>
      <c r="I103" s="65"/>
      <c r="J103" s="86"/>
      <c r="K103" s="65"/>
      <c r="L103" s="69"/>
      <c r="M103" s="69" t="s">
        <v>318</v>
      </c>
      <c r="N103" s="163">
        <v>0.16666666666666699</v>
      </c>
      <c r="O103" s="92" t="s">
        <v>1717</v>
      </c>
      <c r="P103" s="163"/>
      <c r="Q103" s="83"/>
      <c r="R103" s="1"/>
    </row>
    <row r="104" spans="2:19">
      <c r="B104" s="195"/>
      <c r="C104" s="196"/>
      <c r="D104" s="69"/>
      <c r="E104" s="69"/>
      <c r="F104" s="69"/>
      <c r="H104" s="69" t="s">
        <v>655</v>
      </c>
      <c r="I104" s="65"/>
      <c r="J104" s="65"/>
      <c r="K104" s="65"/>
      <c r="L104" s="85"/>
      <c r="M104" s="69" t="s">
        <v>319</v>
      </c>
      <c r="N104" s="163">
        <v>0.20833333333333401</v>
      </c>
      <c r="O104" s="92" t="s">
        <v>1718</v>
      </c>
      <c r="P104" s="163"/>
      <c r="Q104" s="83"/>
      <c r="R104" s="1"/>
    </row>
    <row r="105" spans="2:19">
      <c r="B105" s="195"/>
      <c r="C105" s="196"/>
      <c r="D105" s="69"/>
      <c r="E105" s="69"/>
      <c r="F105" s="69"/>
      <c r="G105" s="70"/>
      <c r="H105" s="69" t="s">
        <v>2933</v>
      </c>
      <c r="I105" s="65"/>
      <c r="J105" s="65"/>
      <c r="K105" s="65"/>
      <c r="L105" s="69"/>
      <c r="M105" s="69"/>
      <c r="N105" s="163">
        <v>0.25</v>
      </c>
      <c r="O105" s="92" t="s">
        <v>1719</v>
      </c>
      <c r="P105" s="163"/>
      <c r="Q105" s="83"/>
      <c r="R105" s="1"/>
    </row>
    <row r="106" spans="2:19">
      <c r="B106" s="195"/>
      <c r="C106" s="196"/>
      <c r="D106" s="69"/>
      <c r="E106" s="69"/>
      <c r="F106" s="69"/>
      <c r="G106" s="70"/>
      <c r="H106" s="100" t="s">
        <v>2931</v>
      </c>
      <c r="I106" s="65"/>
      <c r="J106" s="65"/>
      <c r="K106" s="65"/>
      <c r="L106" s="69"/>
      <c r="M106" s="69"/>
      <c r="N106" s="163">
        <v>0.29166666666666702</v>
      </c>
      <c r="O106" s="92" t="s">
        <v>1720</v>
      </c>
      <c r="P106" s="163"/>
      <c r="Q106" s="83"/>
      <c r="R106" s="1"/>
    </row>
    <row r="107" spans="2:19">
      <c r="B107" s="65"/>
      <c r="C107" s="196"/>
      <c r="D107" s="196"/>
      <c r="E107" s="212"/>
      <c r="F107" s="69"/>
      <c r="G107" s="69"/>
      <c r="H107" s="69"/>
      <c r="I107" s="69"/>
      <c r="J107" s="69"/>
      <c r="K107" s="69"/>
      <c r="L107" s="69"/>
      <c r="M107" s="70"/>
      <c r="N107" s="163"/>
      <c r="O107" s="92"/>
      <c r="P107" s="163"/>
      <c r="R107" s="26"/>
    </row>
    <row r="108" spans="2:19" ht="12.95" customHeight="1">
      <c r="B108" s="65">
        <v>21</v>
      </c>
      <c r="C108" s="135" t="s">
        <v>1522</v>
      </c>
      <c r="D108" s="131" t="s">
        <v>22</v>
      </c>
      <c r="E108" s="624" t="s">
        <v>1550</v>
      </c>
      <c r="F108" s="69"/>
      <c r="G108" s="72" t="s">
        <v>3047</v>
      </c>
      <c r="H108" s="69"/>
      <c r="I108" s="69"/>
      <c r="J108" s="69"/>
      <c r="K108" s="69"/>
      <c r="L108" s="69"/>
      <c r="M108" s="70"/>
      <c r="N108" s="163">
        <v>4.1666666666666664E-2</v>
      </c>
      <c r="O108" s="72" t="s">
        <v>1715</v>
      </c>
      <c r="P108" s="163">
        <v>4.1666666666666664E-2</v>
      </c>
      <c r="Q108" s="72" t="s">
        <v>1714</v>
      </c>
      <c r="R108" s="26" t="s">
        <v>14</v>
      </c>
      <c r="S108" s="28"/>
    </row>
    <row r="109" spans="2:19">
      <c r="B109" s="65"/>
      <c r="C109" s="196"/>
      <c r="D109" s="196"/>
      <c r="E109" s="624"/>
      <c r="F109" s="69"/>
      <c r="G109" s="69"/>
      <c r="H109" s="82"/>
      <c r="I109" s="69"/>
      <c r="J109" s="69"/>
      <c r="K109" s="69"/>
      <c r="L109" s="69"/>
      <c r="M109" s="70"/>
      <c r="N109" s="163">
        <v>8.3333333333333329E-2</v>
      </c>
      <c r="O109" s="72" t="s">
        <v>1719</v>
      </c>
      <c r="P109" s="163">
        <v>8.3333333333333329E-2</v>
      </c>
      <c r="Q109" s="72" t="s">
        <v>1716</v>
      </c>
      <c r="R109" s="27" t="s">
        <v>220</v>
      </c>
    </row>
    <row r="110" spans="2:19">
      <c r="B110" s="65"/>
      <c r="C110" s="196"/>
      <c r="D110" s="196"/>
      <c r="E110" s="212"/>
      <c r="F110" s="69"/>
      <c r="G110" s="69"/>
      <c r="H110" s="69"/>
      <c r="I110" s="69"/>
      <c r="J110" s="69"/>
      <c r="K110" s="69"/>
      <c r="L110" s="69"/>
      <c r="M110" s="70"/>
      <c r="N110" s="163"/>
      <c r="O110" s="92"/>
      <c r="P110" s="163"/>
      <c r="R110" s="26"/>
    </row>
    <row r="111" spans="2:19" ht="12.95" customHeight="1">
      <c r="B111" s="65">
        <v>22</v>
      </c>
      <c r="C111" s="624" t="s">
        <v>1532</v>
      </c>
      <c r="D111" s="131" t="s">
        <v>22</v>
      </c>
      <c r="E111" s="624" t="s">
        <v>1562</v>
      </c>
      <c r="F111" s="69"/>
      <c r="G111" s="72" t="s">
        <v>3048</v>
      </c>
      <c r="H111" s="69"/>
      <c r="I111" s="69"/>
      <c r="J111" s="69"/>
      <c r="K111" s="69"/>
      <c r="L111" s="69"/>
      <c r="M111" s="70"/>
      <c r="N111" s="69" t="s">
        <v>36</v>
      </c>
      <c r="O111" s="92"/>
      <c r="P111" s="10" t="s">
        <v>2475</v>
      </c>
      <c r="R111" s="26" t="s">
        <v>14</v>
      </c>
      <c r="S111" s="28"/>
    </row>
    <row r="112" spans="2:19">
      <c r="B112" s="65"/>
      <c r="C112" s="624"/>
      <c r="D112" s="196"/>
      <c r="E112" s="624"/>
      <c r="F112" s="69"/>
      <c r="G112" s="69"/>
      <c r="H112" s="82"/>
      <c r="I112" s="69"/>
      <c r="J112" s="69"/>
      <c r="K112" s="69"/>
      <c r="L112" s="69"/>
      <c r="M112" s="70"/>
      <c r="N112" s="69" t="s">
        <v>2476</v>
      </c>
      <c r="O112" s="92"/>
      <c r="P112" s="69" t="s">
        <v>192</v>
      </c>
      <c r="R112" s="27" t="s">
        <v>220</v>
      </c>
    </row>
    <row r="113" spans="2:19">
      <c r="B113" s="65"/>
      <c r="C113" s="196"/>
      <c r="D113" s="196"/>
      <c r="E113" s="624"/>
      <c r="F113" s="69"/>
      <c r="G113" s="69"/>
      <c r="H113" s="69"/>
      <c r="I113" s="69"/>
      <c r="J113" s="69"/>
      <c r="K113" s="69"/>
      <c r="L113" s="69"/>
      <c r="M113" s="70"/>
      <c r="N113" s="69" t="s">
        <v>106</v>
      </c>
      <c r="O113" s="92"/>
      <c r="P113" s="69" t="s">
        <v>59</v>
      </c>
      <c r="R113" s="10"/>
    </row>
    <row r="114" spans="2:19">
      <c r="B114" s="65"/>
      <c r="C114" s="196"/>
      <c r="D114" s="196"/>
      <c r="E114" s="212"/>
      <c r="F114" s="69"/>
      <c r="G114" s="69"/>
      <c r="H114" s="69"/>
      <c r="I114" s="69"/>
      <c r="J114" s="69"/>
      <c r="K114" s="69"/>
      <c r="L114" s="69"/>
      <c r="M114" s="70"/>
      <c r="N114" s="163"/>
      <c r="O114" s="92"/>
      <c r="P114" s="163"/>
      <c r="R114" s="26"/>
    </row>
    <row r="115" spans="2:19" ht="12.95" customHeight="1">
      <c r="B115" s="65">
        <v>23</v>
      </c>
      <c r="C115" s="135" t="s">
        <v>1536</v>
      </c>
      <c r="D115" s="131" t="s">
        <v>22</v>
      </c>
      <c r="E115" s="624" t="s">
        <v>1566</v>
      </c>
      <c r="F115" s="69"/>
      <c r="G115" s="69" t="s">
        <v>3049</v>
      </c>
      <c r="H115" s="69"/>
      <c r="I115" s="69"/>
      <c r="J115" s="69"/>
      <c r="K115" s="69"/>
      <c r="L115" s="69"/>
      <c r="M115" s="70"/>
      <c r="N115" s="69" t="s">
        <v>36</v>
      </c>
      <c r="O115" s="92"/>
      <c r="P115" s="12" t="s">
        <v>2475</v>
      </c>
      <c r="R115" s="26" t="s">
        <v>14</v>
      </c>
      <c r="S115" s="28"/>
    </row>
    <row r="116" spans="2:19">
      <c r="B116" s="65"/>
      <c r="C116" s="196"/>
      <c r="D116" s="196"/>
      <c r="E116" s="624"/>
      <c r="F116" s="69"/>
      <c r="G116" s="69"/>
      <c r="H116" s="82"/>
      <c r="I116" s="69"/>
      <c r="J116" s="69"/>
      <c r="K116" s="69"/>
      <c r="L116" s="69"/>
      <c r="M116" s="70"/>
      <c r="N116" s="69" t="s">
        <v>2476</v>
      </c>
      <c r="O116" s="92"/>
      <c r="P116" s="69" t="s">
        <v>2477</v>
      </c>
      <c r="R116" s="27" t="s">
        <v>220</v>
      </c>
    </row>
    <row r="117" spans="2:19">
      <c r="B117" s="65"/>
      <c r="C117" s="196"/>
      <c r="D117" s="196"/>
      <c r="E117" s="212"/>
      <c r="F117" s="69"/>
      <c r="G117" s="69"/>
      <c r="H117" s="69"/>
      <c r="I117" s="69"/>
      <c r="J117" s="69"/>
      <c r="K117" s="69"/>
      <c r="L117" s="69"/>
      <c r="M117" s="70"/>
      <c r="N117" s="163"/>
      <c r="O117" s="92"/>
      <c r="P117" s="163"/>
      <c r="R117" s="26"/>
    </row>
    <row r="118" spans="2:19" ht="12.95" customHeight="1">
      <c r="B118" s="504">
        <v>24</v>
      </c>
      <c r="C118" s="676" t="s">
        <v>1534</v>
      </c>
      <c r="D118" s="505" t="s">
        <v>22</v>
      </c>
      <c r="E118" s="676" t="s">
        <v>1926</v>
      </c>
      <c r="F118" s="404"/>
      <c r="G118" s="404" t="s">
        <v>3050</v>
      </c>
      <c r="H118" s="404"/>
      <c r="I118" s="404"/>
      <c r="J118" s="404"/>
      <c r="K118" s="404"/>
      <c r="L118" s="404"/>
      <c r="M118" s="508"/>
      <c r="N118" s="404" t="s">
        <v>36</v>
      </c>
      <c r="O118" s="509"/>
      <c r="P118" s="510" t="s">
        <v>2475</v>
      </c>
      <c r="Q118" s="409"/>
      <c r="R118" s="511" t="s">
        <v>14</v>
      </c>
      <c r="S118" s="28"/>
    </row>
    <row r="119" spans="2:19">
      <c r="B119" s="504"/>
      <c r="C119" s="676"/>
      <c r="D119" s="506"/>
      <c r="E119" s="676"/>
      <c r="F119" s="404"/>
      <c r="G119" s="404"/>
      <c r="H119" s="512"/>
      <c r="I119" s="404"/>
      <c r="J119" s="404"/>
      <c r="K119" s="404"/>
      <c r="L119" s="404"/>
      <c r="M119" s="508"/>
      <c r="N119" s="404" t="s">
        <v>2476</v>
      </c>
      <c r="O119" s="509"/>
      <c r="P119" s="404" t="s">
        <v>2477</v>
      </c>
      <c r="Q119" s="409"/>
      <c r="R119" s="513" t="s">
        <v>220</v>
      </c>
    </row>
    <row r="120" spans="2:19">
      <c r="B120" s="65"/>
      <c r="C120" s="196"/>
      <c r="D120" s="196"/>
      <c r="E120" s="212"/>
      <c r="F120" s="69"/>
      <c r="G120" s="69"/>
      <c r="H120" s="69"/>
      <c r="I120" s="69"/>
      <c r="J120" s="69"/>
      <c r="K120" s="69"/>
      <c r="L120" s="69"/>
      <c r="M120" s="70"/>
      <c r="N120" s="163"/>
      <c r="O120" s="92"/>
      <c r="P120" s="163"/>
      <c r="R120" s="26"/>
    </row>
    <row r="121" spans="2:19" ht="15" customHeight="1">
      <c r="B121" s="504">
        <v>25</v>
      </c>
      <c r="C121" s="403" t="s">
        <v>3181</v>
      </c>
      <c r="D121" s="505" t="s">
        <v>22</v>
      </c>
      <c r="E121" s="466" t="s">
        <v>1917</v>
      </c>
      <c r="F121" s="412" t="s">
        <v>2244</v>
      </c>
      <c r="G121" s="434" t="s">
        <v>254</v>
      </c>
      <c r="H121" s="404" t="s">
        <v>32</v>
      </c>
      <c r="I121" s="65">
        <v>3</v>
      </c>
      <c r="J121" s="86" t="s">
        <v>20</v>
      </c>
      <c r="K121" s="65">
        <v>3</v>
      </c>
      <c r="L121" s="69" t="s">
        <v>209</v>
      </c>
      <c r="M121" s="69" t="s">
        <v>209</v>
      </c>
      <c r="N121" s="163">
        <v>4.1666666666666664E-2</v>
      </c>
      <c r="O121" s="92" t="s">
        <v>1714</v>
      </c>
      <c r="P121" s="163">
        <v>4.1666666666666664E-2</v>
      </c>
      <c r="Q121" s="72" t="s">
        <v>1716</v>
      </c>
      <c r="R121" s="26" t="s">
        <v>14</v>
      </c>
      <c r="S121" s="29"/>
    </row>
    <row r="122" spans="2:19" ht="17.25" customHeight="1">
      <c r="B122" s="504"/>
      <c r="C122" s="506"/>
      <c r="D122" s="506"/>
      <c r="E122" s="507" t="s">
        <v>1918</v>
      </c>
      <c r="F122" s="412"/>
      <c r="G122" s="404" t="s">
        <v>798</v>
      </c>
      <c r="H122" s="409" t="s">
        <v>802</v>
      </c>
      <c r="I122" s="65"/>
      <c r="J122" s="65"/>
      <c r="K122" s="65"/>
      <c r="L122" s="69" t="s">
        <v>411</v>
      </c>
      <c r="M122" s="69" t="s">
        <v>800</v>
      </c>
      <c r="N122" s="163">
        <v>8.3333333333333329E-2</v>
      </c>
      <c r="O122" s="92" t="s">
        <v>1715</v>
      </c>
      <c r="P122" s="163">
        <v>8.3333333333333329E-2</v>
      </c>
      <c r="Q122" s="72" t="s">
        <v>1717</v>
      </c>
      <c r="R122" s="27" t="s">
        <v>220</v>
      </c>
    </row>
    <row r="123" spans="2:19" ht="12.95" customHeight="1">
      <c r="B123" s="65"/>
      <c r="C123" s="196"/>
      <c r="D123" s="196"/>
      <c r="E123" s="212" t="s">
        <v>1919</v>
      </c>
      <c r="F123" s="85"/>
      <c r="G123" s="69" t="s">
        <v>202</v>
      </c>
      <c r="H123" s="69" t="s">
        <v>801</v>
      </c>
      <c r="I123" s="65"/>
      <c r="J123" s="65"/>
      <c r="K123" s="65"/>
      <c r="L123" s="69"/>
      <c r="M123" s="69"/>
      <c r="N123" s="163">
        <v>0.125</v>
      </c>
      <c r="O123" s="92" t="s">
        <v>1718</v>
      </c>
      <c r="P123" s="163">
        <v>0.125</v>
      </c>
      <c r="Q123" s="72" t="s">
        <v>1721</v>
      </c>
      <c r="R123" s="10"/>
    </row>
    <row r="124" spans="2:19" ht="12.95" customHeight="1">
      <c r="B124" s="195"/>
      <c r="C124" s="196"/>
      <c r="D124" s="196"/>
      <c r="E124" s="212" t="s">
        <v>1920</v>
      </c>
      <c r="F124" s="85"/>
      <c r="G124" s="79" t="s">
        <v>799</v>
      </c>
      <c r="H124" s="72" t="s">
        <v>365</v>
      </c>
      <c r="I124" s="65"/>
      <c r="J124" s="65"/>
      <c r="K124" s="65"/>
      <c r="L124" s="69" t="s">
        <v>82</v>
      </c>
      <c r="M124" s="69" t="s">
        <v>82</v>
      </c>
      <c r="N124" s="163">
        <v>0.16666666666666699</v>
      </c>
      <c r="O124" s="92" t="s">
        <v>1719</v>
      </c>
      <c r="P124" s="163">
        <v>0.16666666666666699</v>
      </c>
      <c r="Q124" s="72" t="s">
        <v>1722</v>
      </c>
      <c r="R124" s="3"/>
    </row>
    <row r="125" spans="2:19" ht="13.5" customHeight="1">
      <c r="B125" s="195"/>
      <c r="C125" s="196"/>
      <c r="D125" s="196"/>
      <c r="E125" s="212" t="s">
        <v>1921</v>
      </c>
      <c r="F125" s="85"/>
      <c r="G125" s="69"/>
      <c r="H125" s="72" t="s">
        <v>804</v>
      </c>
      <c r="I125" s="65"/>
      <c r="J125" s="65"/>
      <c r="K125" s="65"/>
      <c r="L125" s="69" t="s">
        <v>411</v>
      </c>
      <c r="M125" s="69" t="s">
        <v>800</v>
      </c>
      <c r="N125" s="163">
        <v>0.20833333333333401</v>
      </c>
      <c r="O125" s="92" t="s">
        <v>1720</v>
      </c>
      <c r="P125" s="163">
        <v>0.20833333333333401</v>
      </c>
      <c r="Q125" s="72" t="s">
        <v>1724</v>
      </c>
      <c r="R125" s="10"/>
    </row>
    <row r="126" spans="2:19" ht="20.25" customHeight="1">
      <c r="B126" s="195"/>
      <c r="C126" s="196"/>
      <c r="D126" s="196"/>
      <c r="E126" s="212" t="s">
        <v>1922</v>
      </c>
      <c r="F126" s="85"/>
      <c r="G126" s="69"/>
      <c r="H126" s="69" t="s">
        <v>803</v>
      </c>
      <c r="I126" s="65"/>
      <c r="J126" s="65"/>
      <c r="K126" s="65"/>
      <c r="L126" s="69"/>
      <c r="M126" s="69"/>
      <c r="N126" s="163">
        <v>0.25</v>
      </c>
      <c r="O126" s="92" t="s">
        <v>1723</v>
      </c>
      <c r="P126" s="163">
        <v>0.25</v>
      </c>
      <c r="Q126" s="72" t="s">
        <v>1727</v>
      </c>
      <c r="R126" s="10"/>
    </row>
    <row r="127" spans="2:19" ht="20.25" customHeight="1">
      <c r="B127" s="195"/>
      <c r="C127" s="196"/>
      <c r="D127" s="196"/>
      <c r="E127" s="212"/>
      <c r="F127" s="85"/>
      <c r="G127" s="69"/>
      <c r="H127" s="69"/>
      <c r="I127" s="65"/>
      <c r="J127" s="65"/>
      <c r="K127" s="65"/>
      <c r="L127" s="69"/>
      <c r="M127" s="70"/>
      <c r="N127" s="163"/>
      <c r="O127" s="92"/>
      <c r="P127" s="163"/>
      <c r="R127" s="10"/>
    </row>
    <row r="128" spans="2:19" ht="20.25" customHeight="1">
      <c r="B128" s="195">
        <v>26</v>
      </c>
      <c r="C128" s="196" t="s">
        <v>3182</v>
      </c>
      <c r="D128" s="196" t="s">
        <v>22</v>
      </c>
      <c r="E128" s="212"/>
      <c r="F128" s="85"/>
      <c r="G128" s="69" t="s">
        <v>251</v>
      </c>
      <c r="H128" s="69"/>
      <c r="I128" s="65"/>
      <c r="J128" s="65"/>
      <c r="K128" s="65"/>
      <c r="L128" s="69"/>
      <c r="M128" s="70"/>
      <c r="N128" s="163"/>
      <c r="O128" s="92"/>
      <c r="P128" s="163"/>
      <c r="R128" s="26" t="s">
        <v>14</v>
      </c>
    </row>
    <row r="129" spans="2:19" ht="20.25" customHeight="1">
      <c r="B129" s="195"/>
      <c r="C129" s="196"/>
      <c r="D129" s="196"/>
      <c r="E129" s="212"/>
      <c r="F129" s="85"/>
      <c r="G129" s="69" t="s">
        <v>250</v>
      </c>
      <c r="H129" s="69"/>
      <c r="I129" s="65"/>
      <c r="J129" s="65"/>
      <c r="K129" s="65"/>
      <c r="L129" s="69"/>
      <c r="M129" s="70"/>
      <c r="N129" s="163"/>
      <c r="O129" s="92"/>
      <c r="P129" s="163"/>
      <c r="R129" s="27" t="s">
        <v>220</v>
      </c>
    </row>
    <row r="130" spans="2:19" ht="20.25" customHeight="1">
      <c r="B130" s="195"/>
      <c r="C130" s="196"/>
      <c r="D130" s="196"/>
      <c r="E130" s="212"/>
      <c r="F130" s="85"/>
      <c r="G130" s="69"/>
      <c r="H130" s="69"/>
      <c r="I130" s="65"/>
      <c r="J130" s="65"/>
      <c r="K130" s="65"/>
      <c r="L130" s="69"/>
      <c r="M130" s="70"/>
      <c r="N130" s="163"/>
      <c r="O130" s="92"/>
      <c r="P130" s="163"/>
      <c r="R130" s="10"/>
    </row>
    <row r="131" spans="2:19" ht="20.25" customHeight="1">
      <c r="B131" s="195"/>
      <c r="C131" s="196"/>
      <c r="D131" s="196"/>
      <c r="E131" s="212"/>
      <c r="F131" s="85"/>
      <c r="G131" s="69"/>
      <c r="H131" s="69"/>
      <c r="I131" s="65"/>
      <c r="J131" s="65"/>
      <c r="K131" s="65"/>
      <c r="L131" s="69"/>
      <c r="M131" s="70"/>
      <c r="N131" s="163"/>
      <c r="O131" s="92"/>
      <c r="P131" s="163"/>
      <c r="R131" s="10"/>
    </row>
    <row r="132" spans="2:19">
      <c r="B132" s="65"/>
      <c r="C132" s="196"/>
      <c r="D132" s="196"/>
      <c r="E132" s="212"/>
      <c r="F132" s="69"/>
      <c r="G132" s="69"/>
      <c r="H132" s="69"/>
      <c r="I132" s="69"/>
      <c r="J132" s="69"/>
      <c r="K132" s="69"/>
      <c r="L132" s="69"/>
      <c r="M132" s="70"/>
      <c r="N132" s="163"/>
      <c r="O132" s="92"/>
      <c r="P132" s="163"/>
      <c r="R132" s="26"/>
    </row>
    <row r="133" spans="2:19" ht="12.95" customHeight="1">
      <c r="B133" s="65">
        <v>27</v>
      </c>
      <c r="C133" s="135" t="s">
        <v>1528</v>
      </c>
      <c r="D133" s="131" t="s">
        <v>22</v>
      </c>
      <c r="E133" s="624" t="s">
        <v>1558</v>
      </c>
      <c r="F133" s="69"/>
      <c r="G133" s="69" t="s">
        <v>2905</v>
      </c>
      <c r="H133" s="69" t="s">
        <v>2904</v>
      </c>
      <c r="I133" s="85">
        <v>3</v>
      </c>
      <c r="J133" s="85">
        <v>3</v>
      </c>
      <c r="K133" s="85">
        <v>6</v>
      </c>
      <c r="L133" s="69"/>
      <c r="M133" s="70"/>
      <c r="N133" s="163">
        <v>4.1666666666666664E-2</v>
      </c>
      <c r="O133" s="92" t="s">
        <v>1714</v>
      </c>
      <c r="P133" s="163">
        <v>4.1666666666666664E-2</v>
      </c>
      <c r="Q133" s="92" t="s">
        <v>1720</v>
      </c>
      <c r="R133" s="26" t="s">
        <v>14</v>
      </c>
      <c r="S133" s="28"/>
    </row>
    <row r="134" spans="2:19">
      <c r="B134" s="65"/>
      <c r="C134" s="196"/>
      <c r="D134" s="196"/>
      <c r="E134" s="624"/>
      <c r="F134" s="69"/>
      <c r="G134" s="69" t="s">
        <v>251</v>
      </c>
      <c r="H134" s="82" t="s">
        <v>2903</v>
      </c>
      <c r="I134" s="69"/>
      <c r="J134" s="69"/>
      <c r="K134" s="69"/>
      <c r="L134" s="69"/>
      <c r="M134" s="70"/>
      <c r="N134" s="163">
        <v>8.3333333333333329E-2</v>
      </c>
      <c r="O134" s="92" t="s">
        <v>1715</v>
      </c>
      <c r="P134" s="163">
        <v>8.3333333333333329E-2</v>
      </c>
      <c r="Q134" s="92" t="s">
        <v>1722</v>
      </c>
      <c r="R134" s="27" t="s">
        <v>220</v>
      </c>
    </row>
    <row r="135" spans="2:19">
      <c r="B135" s="65"/>
      <c r="C135" s="196"/>
      <c r="D135" s="196"/>
      <c r="E135" s="624"/>
      <c r="F135" s="69"/>
      <c r="G135" s="69" t="s">
        <v>250</v>
      </c>
      <c r="H135" s="69"/>
      <c r="I135" s="69"/>
      <c r="J135" s="69"/>
      <c r="K135" s="69"/>
      <c r="L135" s="69"/>
      <c r="M135" s="70"/>
      <c r="N135" s="163">
        <v>0.125</v>
      </c>
      <c r="O135" s="92" t="s">
        <v>1716</v>
      </c>
      <c r="P135" s="163">
        <v>0.125</v>
      </c>
      <c r="Q135" s="92" t="s">
        <v>1724</v>
      </c>
      <c r="R135" s="10"/>
    </row>
    <row r="136" spans="2:19" ht="14.25">
      <c r="B136" s="195"/>
      <c r="C136" s="196"/>
      <c r="D136" s="196"/>
      <c r="E136" s="624"/>
      <c r="F136" s="69"/>
      <c r="G136" s="72" t="s">
        <v>240</v>
      </c>
      <c r="H136" s="69"/>
      <c r="I136" s="69"/>
      <c r="J136" s="69"/>
      <c r="K136" s="69"/>
      <c r="L136" s="69"/>
      <c r="M136" s="70"/>
      <c r="N136" s="163">
        <v>0.16666666666666699</v>
      </c>
      <c r="O136" s="92" t="s">
        <v>1717</v>
      </c>
      <c r="P136" s="163">
        <v>0.16666666666666699</v>
      </c>
      <c r="Q136" s="92" t="s">
        <v>1725</v>
      </c>
      <c r="R136" s="3"/>
    </row>
    <row r="137" spans="2:19">
      <c r="B137" s="195"/>
      <c r="C137" s="196"/>
      <c r="D137" s="196"/>
      <c r="E137" s="624"/>
      <c r="F137" s="69"/>
      <c r="G137" s="69"/>
      <c r="H137" s="69"/>
      <c r="I137" s="69"/>
      <c r="J137" s="69"/>
      <c r="K137" s="69"/>
      <c r="L137" s="69"/>
      <c r="M137" s="70"/>
      <c r="N137" s="163">
        <v>0.20833333333333401</v>
      </c>
      <c r="O137" s="92" t="s">
        <v>1718</v>
      </c>
      <c r="P137" s="163"/>
      <c r="R137" s="10"/>
    </row>
    <row r="138" spans="2:19">
      <c r="B138" s="65"/>
      <c r="C138" s="196"/>
      <c r="D138" s="196"/>
      <c r="E138" s="212"/>
      <c r="F138" s="69"/>
      <c r="G138" s="69"/>
      <c r="H138" s="69"/>
      <c r="I138" s="69"/>
      <c r="J138" s="69"/>
      <c r="K138" s="69"/>
      <c r="L138" s="69"/>
      <c r="M138" s="70"/>
      <c r="N138" s="70"/>
      <c r="O138" s="92"/>
      <c r="P138" s="163"/>
      <c r="R138" s="26"/>
    </row>
    <row r="139" spans="2:19" ht="12.95" customHeight="1">
      <c r="B139" s="65">
        <v>28</v>
      </c>
      <c r="C139" s="135" t="s">
        <v>3179</v>
      </c>
      <c r="D139" s="131" t="s">
        <v>22</v>
      </c>
      <c r="E139" s="674" t="s">
        <v>1568</v>
      </c>
      <c r="F139" s="69"/>
      <c r="G139" s="69" t="s">
        <v>3051</v>
      </c>
      <c r="H139" s="69"/>
      <c r="I139" s="69"/>
      <c r="J139" s="69"/>
      <c r="K139" s="69"/>
      <c r="L139" s="69"/>
      <c r="M139" s="70"/>
      <c r="N139" s="69" t="s">
        <v>36</v>
      </c>
      <c r="O139" s="92"/>
      <c r="P139" s="12" t="s">
        <v>2475</v>
      </c>
      <c r="R139" s="26" t="s">
        <v>14</v>
      </c>
      <c r="S139" s="28"/>
    </row>
    <row r="140" spans="2:19">
      <c r="B140" s="65"/>
      <c r="C140" s="196"/>
      <c r="D140" s="196"/>
      <c r="E140" s="674"/>
      <c r="F140" s="69"/>
      <c r="G140" s="69"/>
      <c r="H140" s="82"/>
      <c r="I140" s="69"/>
      <c r="J140" s="69"/>
      <c r="K140" s="69"/>
      <c r="L140" s="69"/>
      <c r="M140" s="70"/>
      <c r="N140" s="69" t="s">
        <v>2476</v>
      </c>
      <c r="O140" s="92"/>
      <c r="P140" s="69" t="s">
        <v>2477</v>
      </c>
      <c r="R140" s="27" t="s">
        <v>220</v>
      </c>
    </row>
    <row r="141" spans="2:19">
      <c r="B141" s="65"/>
      <c r="C141" s="196"/>
      <c r="D141" s="196"/>
      <c r="E141" s="212"/>
      <c r="F141" s="69"/>
      <c r="G141" s="69"/>
      <c r="H141" s="69"/>
      <c r="I141" s="69"/>
      <c r="J141" s="69"/>
      <c r="K141" s="69"/>
      <c r="L141" s="69"/>
      <c r="M141" s="70"/>
      <c r="N141" s="163"/>
      <c r="O141" s="92"/>
      <c r="P141" s="163"/>
      <c r="R141" s="26"/>
    </row>
    <row r="142" spans="2:19">
      <c r="B142" s="65">
        <v>29</v>
      </c>
      <c r="C142" s="135" t="s">
        <v>213</v>
      </c>
      <c r="D142" s="131" t="s">
        <v>22</v>
      </c>
      <c r="E142" s="69" t="s">
        <v>279</v>
      </c>
      <c r="F142" s="69" t="s">
        <v>2246</v>
      </c>
      <c r="G142" s="69" t="s">
        <v>249</v>
      </c>
      <c r="H142" s="69" t="s">
        <v>275</v>
      </c>
      <c r="I142" s="65">
        <v>1</v>
      </c>
      <c r="J142" s="86" t="s">
        <v>20</v>
      </c>
      <c r="K142" s="65">
        <v>1</v>
      </c>
      <c r="L142" s="86" t="s">
        <v>20</v>
      </c>
      <c r="M142" s="86" t="s">
        <v>20</v>
      </c>
      <c r="N142" s="163">
        <v>4.1666666666666664E-2</v>
      </c>
      <c r="O142" s="92" t="s">
        <v>1714</v>
      </c>
      <c r="P142" s="163">
        <v>4.1666666666666664E-2</v>
      </c>
      <c r="Q142" s="72" t="s">
        <v>1716</v>
      </c>
      <c r="R142" s="26" t="s">
        <v>14</v>
      </c>
      <c r="S142" s="28"/>
    </row>
    <row r="143" spans="2:19">
      <c r="B143" s="65"/>
      <c r="C143" s="196"/>
      <c r="D143" s="196"/>
      <c r="E143" s="69" t="s">
        <v>280</v>
      </c>
      <c r="F143" s="69"/>
      <c r="G143" s="72" t="s">
        <v>250</v>
      </c>
      <c r="H143" s="69" t="s">
        <v>214</v>
      </c>
      <c r="I143" s="65"/>
      <c r="J143" s="65"/>
      <c r="K143" s="65"/>
      <c r="L143" s="69"/>
      <c r="M143" s="69"/>
      <c r="N143" s="163">
        <v>8.3333333333333329E-2</v>
      </c>
      <c r="O143" s="92" t="s">
        <v>1715</v>
      </c>
      <c r="P143" s="163">
        <v>8.3333333333333329E-2</v>
      </c>
      <c r="Q143" s="72" t="s">
        <v>1717</v>
      </c>
      <c r="R143" s="27" t="s">
        <v>220</v>
      </c>
    </row>
    <row r="144" spans="2:19">
      <c r="B144" s="65"/>
      <c r="C144" s="196"/>
      <c r="D144" s="196"/>
      <c r="E144" s="69" t="s">
        <v>281</v>
      </c>
      <c r="F144" s="69"/>
      <c r="G144" s="69" t="s">
        <v>240</v>
      </c>
      <c r="H144" s="69" t="s">
        <v>284</v>
      </c>
      <c r="I144" s="65"/>
      <c r="J144" s="65"/>
      <c r="K144" s="65"/>
      <c r="L144" s="69"/>
      <c r="M144" s="69"/>
      <c r="N144" s="163">
        <v>0.125</v>
      </c>
      <c r="O144" s="92" t="s">
        <v>1720</v>
      </c>
      <c r="P144" s="163">
        <v>0.125</v>
      </c>
      <c r="Q144" s="72" t="s">
        <v>1718</v>
      </c>
      <c r="R144" s="10"/>
    </row>
    <row r="145" spans="2:19" ht="14.25">
      <c r="B145" s="195"/>
      <c r="C145" s="196"/>
      <c r="D145" s="196"/>
      <c r="E145" s="69" t="s">
        <v>282</v>
      </c>
      <c r="F145" s="69"/>
      <c r="G145" s="69" t="s">
        <v>214</v>
      </c>
      <c r="H145" s="69" t="s">
        <v>285</v>
      </c>
      <c r="I145" s="65"/>
      <c r="J145" s="65"/>
      <c r="K145" s="65"/>
      <c r="L145" s="69"/>
      <c r="M145" s="69"/>
      <c r="N145" s="163">
        <v>0.16666666666666699</v>
      </c>
      <c r="O145" s="92" t="s">
        <v>1723</v>
      </c>
      <c r="P145" s="163">
        <v>0.16666666666666699</v>
      </c>
      <c r="Q145" s="72" t="s">
        <v>1719</v>
      </c>
      <c r="R145" s="3"/>
    </row>
    <row r="146" spans="2:19">
      <c r="B146" s="195"/>
      <c r="C146" s="196"/>
      <c r="D146" s="196"/>
      <c r="E146" s="69" t="s">
        <v>283</v>
      </c>
      <c r="F146" s="69"/>
      <c r="G146" s="69"/>
      <c r="H146" s="69"/>
      <c r="I146" s="65"/>
      <c r="J146" s="65"/>
      <c r="K146" s="65"/>
      <c r="L146" s="69"/>
      <c r="M146" s="69"/>
      <c r="N146" s="163">
        <v>0.20833333333333401</v>
      </c>
      <c r="O146" s="92" t="s">
        <v>1725</v>
      </c>
      <c r="P146" s="163">
        <v>0.20833333333333401</v>
      </c>
      <c r="Q146" s="72" t="s">
        <v>1721</v>
      </c>
      <c r="R146" s="10"/>
    </row>
    <row r="147" spans="2:19">
      <c r="B147" s="65">
        <v>30</v>
      </c>
      <c r="C147" s="121" t="s">
        <v>1517</v>
      </c>
      <c r="D147" s="85" t="s">
        <v>22</v>
      </c>
      <c r="E147" s="69" t="s">
        <v>340</v>
      </c>
      <c r="F147" s="85" t="s">
        <v>2247</v>
      </c>
      <c r="G147" s="69" t="s">
        <v>247</v>
      </c>
      <c r="H147" s="69" t="s">
        <v>345</v>
      </c>
      <c r="I147" s="84">
        <v>36</v>
      </c>
      <c r="J147" s="84">
        <v>14</v>
      </c>
      <c r="K147" s="84">
        <v>50</v>
      </c>
      <c r="L147" s="69" t="s">
        <v>288</v>
      </c>
      <c r="M147" s="70"/>
      <c r="N147" s="163">
        <v>4.1666666666666664E-2</v>
      </c>
      <c r="O147" s="92" t="s">
        <v>1714</v>
      </c>
      <c r="P147" s="163">
        <v>4.1666666666666664E-2</v>
      </c>
      <c r="Q147" s="72" t="s">
        <v>1716</v>
      </c>
      <c r="R147" s="26" t="s">
        <v>14</v>
      </c>
      <c r="S147" s="28"/>
    </row>
    <row r="148" spans="2:19">
      <c r="B148" s="65"/>
      <c r="C148" s="196"/>
      <c r="D148" s="85"/>
      <c r="E148" s="69" t="s">
        <v>341</v>
      </c>
      <c r="F148" s="69"/>
      <c r="G148" s="69" t="s">
        <v>246</v>
      </c>
      <c r="H148" s="69" t="s">
        <v>346</v>
      </c>
      <c r="I148" s="65"/>
      <c r="J148" s="86"/>
      <c r="K148" s="65"/>
      <c r="L148" s="69" t="s">
        <v>333</v>
      </c>
      <c r="M148" s="70"/>
      <c r="N148" s="163">
        <v>8.3333333333333329E-2</v>
      </c>
      <c r="O148" s="92" t="s">
        <v>1715</v>
      </c>
      <c r="P148" s="163">
        <v>8.3333333333333329E-2</v>
      </c>
      <c r="Q148" s="72" t="s">
        <v>1717</v>
      </c>
      <c r="R148" s="27" t="s">
        <v>220</v>
      </c>
    </row>
    <row r="149" spans="2:19">
      <c r="B149" s="65"/>
      <c r="C149" s="196"/>
      <c r="D149" s="85"/>
      <c r="E149" s="69" t="s">
        <v>342</v>
      </c>
      <c r="F149" s="69"/>
      <c r="G149" s="69" t="s">
        <v>240</v>
      </c>
      <c r="H149" s="69" t="s">
        <v>347</v>
      </c>
      <c r="I149" s="65"/>
      <c r="J149" s="65"/>
      <c r="K149" s="65"/>
      <c r="L149" s="69" t="s">
        <v>594</v>
      </c>
      <c r="M149" s="70"/>
      <c r="N149" s="163">
        <v>0.125</v>
      </c>
      <c r="O149" s="92" t="s">
        <v>1718</v>
      </c>
      <c r="P149" s="163">
        <v>0.125</v>
      </c>
      <c r="Q149" s="72" t="s">
        <v>1719</v>
      </c>
      <c r="R149" s="10"/>
    </row>
    <row r="150" spans="2:19" ht="14.25">
      <c r="B150" s="65"/>
      <c r="C150" s="196"/>
      <c r="D150" s="85"/>
      <c r="E150" s="69" t="s">
        <v>343</v>
      </c>
      <c r="F150" s="69"/>
      <c r="G150" s="69"/>
      <c r="H150" s="69" t="s">
        <v>592</v>
      </c>
      <c r="I150" s="65"/>
      <c r="J150" s="65"/>
      <c r="K150" s="65"/>
      <c r="L150" s="79" t="s">
        <v>595</v>
      </c>
      <c r="M150" s="70"/>
      <c r="N150" s="163">
        <v>0.16666666666666699</v>
      </c>
      <c r="O150" s="92" t="s">
        <v>1720</v>
      </c>
      <c r="P150" s="163">
        <v>0.16666666666666699</v>
      </c>
      <c r="Q150" s="72" t="s">
        <v>1724</v>
      </c>
      <c r="R150" s="3"/>
    </row>
    <row r="151" spans="2:19">
      <c r="B151" s="65"/>
      <c r="C151" s="196"/>
      <c r="D151" s="85"/>
      <c r="E151" s="69" t="s">
        <v>344</v>
      </c>
      <c r="F151" s="69"/>
      <c r="G151" s="69"/>
      <c r="H151" s="72" t="s">
        <v>593</v>
      </c>
      <c r="I151" s="65"/>
      <c r="J151" s="65"/>
      <c r="K151" s="65"/>
      <c r="L151" s="69" t="s">
        <v>596</v>
      </c>
      <c r="M151" s="70"/>
      <c r="N151" s="163">
        <v>0.20833333333333401</v>
      </c>
      <c r="O151" s="92" t="s">
        <v>1721</v>
      </c>
      <c r="P151" s="163"/>
      <c r="R151" s="10"/>
    </row>
    <row r="152" spans="2:19">
      <c r="B152" s="65"/>
      <c r="C152" s="196"/>
      <c r="D152" s="85"/>
      <c r="E152" s="69"/>
      <c r="F152" s="69"/>
      <c r="G152" s="69"/>
      <c r="H152" s="69" t="s">
        <v>348</v>
      </c>
      <c r="I152" s="65"/>
      <c r="J152" s="65"/>
      <c r="K152" s="65"/>
      <c r="L152" s="69" t="s">
        <v>597</v>
      </c>
      <c r="M152" s="70"/>
      <c r="N152" s="163">
        <v>0.25</v>
      </c>
      <c r="O152" s="92" t="s">
        <v>1722</v>
      </c>
      <c r="P152" s="163"/>
      <c r="R152" s="10"/>
    </row>
    <row r="153" spans="2:19">
      <c r="B153" s="65"/>
      <c r="C153" s="196"/>
      <c r="D153" s="85"/>
      <c r="E153" s="69"/>
      <c r="F153" s="69"/>
      <c r="G153" s="69"/>
      <c r="H153" s="69" t="s">
        <v>1356</v>
      </c>
      <c r="I153" s="65"/>
      <c r="J153" s="65"/>
      <c r="K153" s="65"/>
      <c r="L153" s="69"/>
      <c r="M153" s="70"/>
      <c r="N153" s="163">
        <v>0.29166666666666702</v>
      </c>
      <c r="O153" s="92" t="s">
        <v>1723</v>
      </c>
      <c r="P153" s="163"/>
      <c r="R153" s="10"/>
    </row>
    <row r="154" spans="2:19">
      <c r="B154" s="65"/>
      <c r="C154" s="196"/>
      <c r="D154" s="85"/>
      <c r="E154" s="69"/>
      <c r="F154" s="69"/>
      <c r="G154" s="69"/>
      <c r="H154" s="69" t="s">
        <v>655</v>
      </c>
      <c r="I154" s="65"/>
      <c r="J154" s="65"/>
      <c r="K154" s="65"/>
      <c r="L154" s="69"/>
      <c r="M154" s="70"/>
      <c r="N154" s="163">
        <v>0.33333333333333398</v>
      </c>
      <c r="O154" s="92" t="s">
        <v>1725</v>
      </c>
      <c r="P154" s="163"/>
      <c r="R154" s="10"/>
    </row>
    <row r="155" spans="2:19">
      <c r="B155" s="65"/>
      <c r="C155" s="196"/>
      <c r="D155" s="85"/>
      <c r="E155" s="69"/>
      <c r="F155" s="69"/>
      <c r="G155" s="69"/>
      <c r="H155" s="69" t="s">
        <v>1357</v>
      </c>
      <c r="I155" s="65"/>
      <c r="J155" s="65"/>
      <c r="K155" s="65"/>
      <c r="L155" s="69"/>
      <c r="M155" s="70"/>
      <c r="N155" s="163">
        <v>0.375</v>
      </c>
      <c r="O155" s="92" t="s">
        <v>1726</v>
      </c>
      <c r="P155" s="163"/>
      <c r="R155" s="10"/>
    </row>
    <row r="156" spans="2:19">
      <c r="B156" s="65"/>
      <c r="C156" s="196"/>
      <c r="D156" s="196"/>
      <c r="E156" s="212"/>
      <c r="F156" s="69"/>
      <c r="G156" s="69"/>
      <c r="H156" s="69"/>
      <c r="I156" s="69"/>
      <c r="J156" s="69"/>
      <c r="K156" s="69"/>
      <c r="L156" s="69"/>
      <c r="M156" s="70"/>
      <c r="N156" s="163"/>
      <c r="O156" s="92"/>
      <c r="P156" s="163"/>
      <c r="R156" s="26"/>
    </row>
    <row r="157" spans="2:19" ht="12.95" customHeight="1">
      <c r="B157" s="65">
        <v>31</v>
      </c>
      <c r="C157" s="121" t="s">
        <v>1527</v>
      </c>
      <c r="D157" s="131" t="s">
        <v>22</v>
      </c>
      <c r="E157" s="624" t="s">
        <v>1556</v>
      </c>
      <c r="F157" s="69"/>
      <c r="G157" s="69" t="s">
        <v>3052</v>
      </c>
      <c r="H157" s="69"/>
      <c r="I157" s="69"/>
      <c r="J157" s="69"/>
      <c r="K157" s="69"/>
      <c r="L157" s="69"/>
      <c r="M157" s="70"/>
      <c r="N157" s="163">
        <v>4.1666666666666664E-2</v>
      </c>
      <c r="O157" s="92" t="s">
        <v>1714</v>
      </c>
      <c r="P157" s="163"/>
      <c r="Q157" s="83" t="s">
        <v>20</v>
      </c>
      <c r="R157" s="10" t="s">
        <v>274</v>
      </c>
      <c r="S157" s="29"/>
    </row>
    <row r="158" spans="2:19">
      <c r="B158" s="65"/>
      <c r="C158" s="196"/>
      <c r="D158" s="196"/>
      <c r="E158" s="624"/>
      <c r="F158" s="69"/>
      <c r="G158" s="69"/>
      <c r="H158" s="82"/>
      <c r="I158" s="69"/>
      <c r="J158" s="69"/>
      <c r="K158" s="69"/>
      <c r="L158" s="69"/>
      <c r="M158" s="70"/>
      <c r="N158" s="163">
        <v>8.3333333333333329E-2</v>
      </c>
      <c r="O158" s="92" t="s">
        <v>1715</v>
      </c>
      <c r="P158" s="163"/>
      <c r="Q158" s="83"/>
      <c r="R158" s="17" t="s">
        <v>220</v>
      </c>
    </row>
    <row r="159" spans="2:19">
      <c r="B159" s="65"/>
      <c r="C159" s="196"/>
      <c r="D159" s="196"/>
      <c r="E159" s="624"/>
      <c r="F159" s="69"/>
      <c r="G159" s="69"/>
      <c r="H159" s="69"/>
      <c r="I159" s="69"/>
      <c r="J159" s="69"/>
      <c r="K159" s="69"/>
      <c r="L159" s="69"/>
      <c r="M159" s="70"/>
      <c r="N159" s="163">
        <v>0.125</v>
      </c>
      <c r="O159" s="92" t="s">
        <v>1716</v>
      </c>
      <c r="P159" s="163"/>
      <c r="Q159" s="83"/>
      <c r="R159" s="1"/>
    </row>
    <row r="160" spans="2:19">
      <c r="B160" s="65">
        <v>32</v>
      </c>
      <c r="C160" s="122" t="s">
        <v>1540</v>
      </c>
      <c r="D160" s="241" t="s">
        <v>22</v>
      </c>
      <c r="E160" s="241" t="s">
        <v>789</v>
      </c>
      <c r="F160" s="242" t="s">
        <v>2248</v>
      </c>
      <c r="G160" s="241" t="s">
        <v>367</v>
      </c>
      <c r="H160" s="241" t="s">
        <v>32</v>
      </c>
      <c r="I160" s="242">
        <v>13</v>
      </c>
      <c r="J160" s="242">
        <v>3</v>
      </c>
      <c r="K160" s="242">
        <v>16</v>
      </c>
      <c r="L160" s="241" t="s">
        <v>209</v>
      </c>
      <c r="M160" s="241" t="s">
        <v>209</v>
      </c>
      <c r="N160" s="502">
        <v>4.1666666666666664E-2</v>
      </c>
      <c r="O160" s="259" t="s">
        <v>1714</v>
      </c>
      <c r="P160" s="502">
        <v>4.1666666666666664E-2</v>
      </c>
      <c r="Q160" s="259" t="s">
        <v>1716</v>
      </c>
      <c r="R160" s="503" t="s">
        <v>14</v>
      </c>
      <c r="S160" s="29"/>
    </row>
    <row r="161" spans="2:19">
      <c r="B161" s="65"/>
      <c r="C161" s="196"/>
      <c r="D161" s="69"/>
      <c r="E161" s="72" t="s">
        <v>790</v>
      </c>
      <c r="F161" s="69"/>
      <c r="G161" s="69" t="s">
        <v>792</v>
      </c>
      <c r="H161" s="69" t="s">
        <v>794</v>
      </c>
      <c r="I161" s="65"/>
      <c r="J161" s="65"/>
      <c r="K161" s="65"/>
      <c r="L161" s="69" t="s">
        <v>491</v>
      </c>
      <c r="M161" s="69" t="s">
        <v>491</v>
      </c>
      <c r="N161" s="163">
        <v>8.3333333333333329E-2</v>
      </c>
      <c r="O161" s="92" t="s">
        <v>1715</v>
      </c>
      <c r="P161" s="163">
        <v>8.3333333333333329E-2</v>
      </c>
      <c r="Q161" s="92" t="s">
        <v>1717</v>
      </c>
      <c r="R161" s="27" t="s">
        <v>220</v>
      </c>
    </row>
    <row r="162" spans="2:19">
      <c r="B162" s="65"/>
      <c r="C162" s="196"/>
      <c r="D162" s="69"/>
      <c r="E162" s="69" t="s">
        <v>791</v>
      </c>
      <c r="F162" s="69"/>
      <c r="G162" s="69" t="s">
        <v>202</v>
      </c>
      <c r="H162" s="72" t="s">
        <v>795</v>
      </c>
      <c r="I162" s="65"/>
      <c r="J162" s="65"/>
      <c r="K162" s="65"/>
      <c r="L162" s="69"/>
      <c r="M162" s="69"/>
      <c r="N162" s="163">
        <v>0.125</v>
      </c>
      <c r="O162" s="92" t="s">
        <v>1718</v>
      </c>
      <c r="P162" s="163">
        <v>0.125</v>
      </c>
      <c r="Q162" s="92" t="s">
        <v>1724</v>
      </c>
      <c r="R162" s="10"/>
    </row>
    <row r="163" spans="2:19" ht="14.25">
      <c r="B163" s="195"/>
      <c r="C163" s="196"/>
      <c r="D163" s="69"/>
      <c r="E163" s="69" t="s">
        <v>788</v>
      </c>
      <c r="F163" s="69"/>
      <c r="G163" s="69"/>
      <c r="H163" s="79" t="s">
        <v>797</v>
      </c>
      <c r="I163" s="65"/>
      <c r="J163" s="65"/>
      <c r="K163" s="65"/>
      <c r="L163" s="69" t="s">
        <v>82</v>
      </c>
      <c r="M163" s="69" t="s">
        <v>82</v>
      </c>
      <c r="N163" s="163">
        <v>0.16666666666666699</v>
      </c>
      <c r="O163" s="92" t="s">
        <v>1719</v>
      </c>
      <c r="P163" s="163"/>
      <c r="Q163" s="92"/>
      <c r="R163" s="3"/>
    </row>
    <row r="164" spans="2:19">
      <c r="B164" s="195"/>
      <c r="C164" s="196"/>
      <c r="D164" s="69"/>
      <c r="F164" s="69"/>
      <c r="G164" s="69"/>
      <c r="H164" s="72" t="s">
        <v>796</v>
      </c>
      <c r="I164" s="65"/>
      <c r="J164" s="65"/>
      <c r="K164" s="65"/>
      <c r="L164" s="69" t="s">
        <v>793</v>
      </c>
      <c r="M164" s="69" t="s">
        <v>793</v>
      </c>
      <c r="N164" s="163">
        <v>0.20833333333333401</v>
      </c>
      <c r="O164" s="92" t="s">
        <v>1720</v>
      </c>
      <c r="P164" s="163"/>
      <c r="Q164" s="92"/>
      <c r="R164" s="10"/>
    </row>
    <row r="165" spans="2:19">
      <c r="B165" s="65"/>
      <c r="C165" s="196"/>
      <c r="D165" s="196"/>
      <c r="E165" s="212"/>
      <c r="F165" s="69"/>
      <c r="G165" s="69"/>
      <c r="H165" s="69"/>
      <c r="I165" s="69"/>
      <c r="J165" s="69"/>
      <c r="K165" s="69"/>
      <c r="L165" s="69"/>
      <c r="M165" s="70"/>
      <c r="N165" s="163"/>
      <c r="O165" s="92"/>
      <c r="P165" s="163"/>
      <c r="R165" s="10"/>
    </row>
    <row r="166" spans="2:19" ht="22.5" customHeight="1">
      <c r="B166" s="65">
        <v>33</v>
      </c>
      <c r="C166" s="121" t="s">
        <v>1523</v>
      </c>
      <c r="D166" s="131" t="s">
        <v>22</v>
      </c>
      <c r="E166" s="128" t="s">
        <v>1927</v>
      </c>
      <c r="F166" s="69" t="s">
        <v>2227</v>
      </c>
      <c r="G166" s="69" t="s">
        <v>108</v>
      </c>
      <c r="H166" s="69" t="s">
        <v>32</v>
      </c>
      <c r="I166" s="65">
        <v>2</v>
      </c>
      <c r="J166" s="86" t="s">
        <v>20</v>
      </c>
      <c r="K166" s="65">
        <v>2</v>
      </c>
      <c r="L166" s="86" t="s">
        <v>20</v>
      </c>
      <c r="M166" s="86" t="s">
        <v>20</v>
      </c>
      <c r="N166" s="163">
        <v>4.1666666666666664E-2</v>
      </c>
      <c r="O166" s="92" t="s">
        <v>1715</v>
      </c>
      <c r="P166" s="163">
        <v>4.1666666666666664E-2</v>
      </c>
      <c r="Q166" s="72" t="s">
        <v>1714</v>
      </c>
      <c r="R166" s="26" t="s">
        <v>14</v>
      </c>
      <c r="S166" s="29"/>
    </row>
    <row r="167" spans="2:19" ht="23.25" customHeight="1">
      <c r="B167" s="65"/>
      <c r="C167" s="196"/>
      <c r="D167" s="196"/>
      <c r="E167" s="212" t="s">
        <v>1928</v>
      </c>
      <c r="F167" s="69"/>
      <c r="G167" s="72" t="s">
        <v>250</v>
      </c>
      <c r="H167" s="69" t="s">
        <v>185</v>
      </c>
      <c r="I167" s="65"/>
      <c r="J167" s="65"/>
      <c r="K167" s="65"/>
      <c r="L167" s="69"/>
      <c r="M167" s="69"/>
      <c r="N167" s="163">
        <v>8.3333333333333329E-2</v>
      </c>
      <c r="O167" s="92" t="s">
        <v>1722</v>
      </c>
      <c r="P167" s="163">
        <v>8.3333333333333329E-2</v>
      </c>
      <c r="Q167" s="72" t="s">
        <v>1716</v>
      </c>
      <c r="R167" s="27" t="s">
        <v>220</v>
      </c>
    </row>
    <row r="168" spans="2:19" ht="18.75" customHeight="1">
      <c r="B168" s="65"/>
      <c r="C168" s="196"/>
      <c r="D168" s="196"/>
      <c r="E168" s="212" t="s">
        <v>2250</v>
      </c>
      <c r="F168" s="69"/>
      <c r="G168" s="69" t="s">
        <v>240</v>
      </c>
      <c r="H168" s="69" t="s">
        <v>278</v>
      </c>
      <c r="I168" s="65"/>
      <c r="J168" s="65"/>
      <c r="K168" s="65"/>
      <c r="L168" s="69"/>
      <c r="M168" s="69"/>
      <c r="N168" s="163">
        <v>0.125</v>
      </c>
      <c r="O168" s="92" t="s">
        <v>1723</v>
      </c>
      <c r="P168" s="163">
        <v>0.125</v>
      </c>
      <c r="Q168" s="72" t="s">
        <v>1717</v>
      </c>
      <c r="R168" s="10"/>
    </row>
    <row r="169" spans="2:19" ht="18.75" customHeight="1">
      <c r="B169" s="65"/>
      <c r="C169" s="196"/>
      <c r="D169" s="196"/>
      <c r="E169" s="212" t="s">
        <v>2251</v>
      </c>
      <c r="F169" s="69"/>
      <c r="G169" s="69"/>
      <c r="H169" s="69" t="s">
        <v>277</v>
      </c>
      <c r="I169" s="65"/>
      <c r="J169" s="65"/>
      <c r="K169" s="65"/>
      <c r="L169" s="69"/>
      <c r="M169" s="69"/>
      <c r="N169" s="163">
        <v>0.16666666666666699</v>
      </c>
      <c r="O169" s="92" t="s">
        <v>1725</v>
      </c>
      <c r="P169" s="163">
        <v>0.16666666666666699</v>
      </c>
      <c r="Q169" s="72" t="s">
        <v>1718</v>
      </c>
      <c r="R169" s="3"/>
    </row>
    <row r="170" spans="2:19" ht="14.25" customHeight="1">
      <c r="B170" s="65"/>
      <c r="C170" s="196"/>
      <c r="D170" s="196"/>
      <c r="E170" s="212" t="s">
        <v>2252</v>
      </c>
      <c r="F170" s="69"/>
      <c r="G170" s="69"/>
      <c r="H170" s="69" t="s">
        <v>215</v>
      </c>
      <c r="I170" s="65"/>
      <c r="J170" s="65"/>
      <c r="K170" s="65"/>
      <c r="L170" s="69"/>
      <c r="M170" s="69"/>
      <c r="N170" s="163">
        <v>0.20833333333333401</v>
      </c>
      <c r="O170" s="92" t="s">
        <v>1726</v>
      </c>
      <c r="P170" s="163">
        <v>0.20833333333333401</v>
      </c>
      <c r="Q170" s="72" t="s">
        <v>1719</v>
      </c>
      <c r="R170" s="10"/>
    </row>
    <row r="171" spans="2:19">
      <c r="B171" s="65"/>
      <c r="C171" s="196"/>
      <c r="D171" s="196"/>
      <c r="E171" s="212"/>
      <c r="F171" s="69"/>
      <c r="G171" s="69"/>
      <c r="H171" s="69"/>
      <c r="I171" s="69"/>
      <c r="J171" s="69"/>
      <c r="K171" s="69"/>
      <c r="L171" s="69"/>
      <c r="M171" s="70"/>
      <c r="N171" s="163"/>
      <c r="O171" s="92"/>
      <c r="P171" s="163"/>
      <c r="R171" s="26"/>
    </row>
    <row r="172" spans="2:19" ht="14.1" customHeight="1">
      <c r="B172" s="65">
        <v>34</v>
      </c>
      <c r="C172" s="135" t="s">
        <v>1531</v>
      </c>
      <c r="D172" s="131" t="s">
        <v>22</v>
      </c>
      <c r="E172" s="674" t="s">
        <v>1561</v>
      </c>
      <c r="F172" s="77"/>
      <c r="G172" s="70" t="s">
        <v>3053</v>
      </c>
      <c r="H172" s="69"/>
      <c r="I172" s="85"/>
      <c r="J172" s="86"/>
      <c r="K172" s="86"/>
      <c r="L172" s="86"/>
      <c r="M172" s="165"/>
      <c r="N172" s="69" t="s">
        <v>36</v>
      </c>
      <c r="O172" s="92"/>
      <c r="P172" s="12" t="s">
        <v>2475</v>
      </c>
      <c r="R172" s="26" t="s">
        <v>14</v>
      </c>
      <c r="S172" s="29"/>
    </row>
    <row r="173" spans="2:19">
      <c r="B173" s="65"/>
      <c r="C173" s="196"/>
      <c r="D173" s="196"/>
      <c r="E173" s="674"/>
      <c r="F173" s="69"/>
      <c r="G173" s="69"/>
      <c r="H173" s="82"/>
      <c r="I173" s="69"/>
      <c r="J173" s="69"/>
      <c r="K173" s="69"/>
      <c r="L173" s="69"/>
      <c r="M173" s="70"/>
      <c r="N173" s="69" t="s">
        <v>2476</v>
      </c>
      <c r="O173" s="92"/>
      <c r="P173" s="163"/>
      <c r="R173" s="27" t="s">
        <v>220</v>
      </c>
    </row>
    <row r="174" spans="2:19">
      <c r="B174" s="65"/>
      <c r="C174" s="196"/>
      <c r="D174" s="196"/>
      <c r="E174" s="212"/>
      <c r="F174" s="69"/>
      <c r="G174" s="69"/>
      <c r="H174" s="69"/>
      <c r="I174" s="69"/>
      <c r="J174" s="69"/>
      <c r="K174" s="69"/>
      <c r="L174" s="69"/>
      <c r="M174" s="70"/>
      <c r="N174" s="70"/>
      <c r="O174" s="92"/>
      <c r="P174" s="163"/>
      <c r="R174" s="26"/>
    </row>
    <row r="175" spans="2:19" ht="12.95" customHeight="1">
      <c r="B175" s="65">
        <v>35</v>
      </c>
      <c r="C175" s="121" t="s">
        <v>1515</v>
      </c>
      <c r="D175" s="131" t="s">
        <v>22</v>
      </c>
      <c r="E175" s="624" t="s">
        <v>1544</v>
      </c>
      <c r="F175" s="69"/>
      <c r="G175" s="69" t="s">
        <v>3054</v>
      </c>
      <c r="H175" s="69"/>
      <c r="I175" s="85"/>
      <c r="J175" s="85"/>
      <c r="K175" s="85"/>
      <c r="L175" s="69"/>
      <c r="M175" s="70"/>
      <c r="N175" s="163">
        <v>4.1666666666666664E-2</v>
      </c>
      <c r="O175" s="92" t="s">
        <v>1714</v>
      </c>
      <c r="P175" s="163"/>
      <c r="Q175" s="83" t="s">
        <v>20</v>
      </c>
      <c r="R175" s="10" t="s">
        <v>274</v>
      </c>
      <c r="S175" s="29"/>
    </row>
    <row r="176" spans="2:19">
      <c r="B176" s="65"/>
      <c r="C176" s="196"/>
      <c r="D176" s="196"/>
      <c r="E176" s="624"/>
      <c r="F176" s="69"/>
      <c r="G176" s="69"/>
      <c r="H176" s="82"/>
      <c r="I176" s="69"/>
      <c r="J176" s="69"/>
      <c r="K176" s="69"/>
      <c r="L176" s="69"/>
      <c r="M176" s="70"/>
      <c r="N176" s="163">
        <v>8.3333333333333329E-2</v>
      </c>
      <c r="O176" s="92" t="s">
        <v>1715</v>
      </c>
      <c r="P176" s="163"/>
      <c r="Q176" s="83"/>
      <c r="R176" s="17" t="s">
        <v>220</v>
      </c>
    </row>
    <row r="177" spans="2:20" ht="12.95" customHeight="1">
      <c r="B177" s="65"/>
      <c r="C177" s="196"/>
      <c r="D177" s="196"/>
      <c r="E177" s="212"/>
      <c r="F177" s="69"/>
      <c r="G177" s="69"/>
      <c r="H177" s="69"/>
      <c r="I177" s="69"/>
      <c r="J177" s="69"/>
      <c r="K177" s="69"/>
      <c r="L177" s="69"/>
      <c r="M177" s="101"/>
      <c r="N177" s="163"/>
      <c r="O177" s="92"/>
      <c r="P177" s="163"/>
      <c r="R177" s="26"/>
    </row>
    <row r="178" spans="2:20" ht="12.95" customHeight="1">
      <c r="B178" s="65">
        <v>36</v>
      </c>
      <c r="C178" s="135" t="s">
        <v>1530</v>
      </c>
      <c r="D178" s="131" t="s">
        <v>22</v>
      </c>
      <c r="E178" s="624" t="s">
        <v>1560</v>
      </c>
      <c r="F178" s="85" t="s">
        <v>2916</v>
      </c>
      <c r="G178" s="69" t="s">
        <v>2913</v>
      </c>
      <c r="H178" s="69" t="s">
        <v>2921</v>
      </c>
      <c r="I178" s="85">
        <v>5</v>
      </c>
      <c r="J178" s="85">
        <v>1</v>
      </c>
      <c r="K178" s="85">
        <v>6</v>
      </c>
      <c r="L178" s="69"/>
      <c r="M178" s="101" t="s">
        <v>2918</v>
      </c>
      <c r="N178" s="69" t="s">
        <v>36</v>
      </c>
      <c r="O178" s="92"/>
      <c r="P178" s="12" t="s">
        <v>2475</v>
      </c>
      <c r="R178" s="26" t="s">
        <v>14</v>
      </c>
      <c r="S178" s="29"/>
    </row>
    <row r="179" spans="2:20" ht="12.95" customHeight="1">
      <c r="B179" s="65"/>
      <c r="C179" s="196"/>
      <c r="D179" s="196"/>
      <c r="E179" s="624"/>
      <c r="F179" s="85" t="s">
        <v>2917</v>
      </c>
      <c r="G179" s="69" t="s">
        <v>2914</v>
      </c>
      <c r="H179" s="82" t="s">
        <v>2922</v>
      </c>
      <c r="I179" s="69"/>
      <c r="J179" s="69"/>
      <c r="K179" s="69"/>
      <c r="L179" s="69"/>
      <c r="M179" s="101" t="s">
        <v>2919</v>
      </c>
      <c r="N179" s="69" t="s">
        <v>2476</v>
      </c>
      <c r="O179" s="92"/>
      <c r="P179" s="69" t="s">
        <v>2477</v>
      </c>
      <c r="R179" s="27" t="s">
        <v>220</v>
      </c>
    </row>
    <row r="180" spans="2:20" ht="12.95" customHeight="1">
      <c r="B180" s="65"/>
      <c r="C180" s="196"/>
      <c r="D180" s="196"/>
      <c r="E180" s="624"/>
      <c r="F180" s="69"/>
      <c r="G180" s="69" t="s">
        <v>2915</v>
      </c>
      <c r="H180" s="69"/>
      <c r="I180" s="69"/>
      <c r="J180" s="69"/>
      <c r="K180" s="69"/>
      <c r="L180" s="69"/>
      <c r="M180" s="101" t="s">
        <v>2920</v>
      </c>
      <c r="N180" s="69" t="s">
        <v>189</v>
      </c>
      <c r="O180" s="92"/>
      <c r="P180" s="163"/>
      <c r="R180" s="10"/>
    </row>
    <row r="181" spans="2:20" ht="12.95" customHeight="1">
      <c r="B181" s="65"/>
      <c r="C181" s="196"/>
      <c r="D181" s="196"/>
      <c r="E181" s="212"/>
      <c r="F181" s="69"/>
      <c r="G181" s="69"/>
      <c r="H181" s="69"/>
      <c r="I181" s="69"/>
      <c r="J181" s="69"/>
      <c r="K181" s="69"/>
      <c r="L181" s="69"/>
      <c r="M181" s="70"/>
      <c r="N181" s="163"/>
      <c r="O181" s="92"/>
      <c r="P181" s="163"/>
      <c r="R181" s="26"/>
    </row>
    <row r="182" spans="2:20" ht="12.95" customHeight="1">
      <c r="B182" s="65">
        <v>37</v>
      </c>
      <c r="C182" s="624" t="s">
        <v>1929</v>
      </c>
      <c r="D182" s="131" t="s">
        <v>22</v>
      </c>
      <c r="E182" s="624" t="s">
        <v>1549</v>
      </c>
      <c r="F182" s="69"/>
      <c r="G182" s="69" t="s">
        <v>3055</v>
      </c>
      <c r="H182" s="69"/>
      <c r="I182" s="85"/>
      <c r="J182" s="85"/>
      <c r="K182" s="85"/>
      <c r="L182" s="69"/>
      <c r="M182" s="70"/>
      <c r="N182" s="69" t="s">
        <v>36</v>
      </c>
      <c r="O182" s="92"/>
      <c r="P182" s="12" t="s">
        <v>2475</v>
      </c>
      <c r="R182" s="26" t="s">
        <v>14</v>
      </c>
      <c r="S182" s="29"/>
    </row>
    <row r="183" spans="2:20" ht="12.95" customHeight="1">
      <c r="B183" s="65"/>
      <c r="C183" s="624"/>
      <c r="D183" s="196"/>
      <c r="E183" s="624"/>
      <c r="F183" s="69"/>
      <c r="G183" s="69"/>
      <c r="H183" s="82"/>
      <c r="I183" s="69"/>
      <c r="J183" s="69"/>
      <c r="K183" s="69"/>
      <c r="L183" s="69"/>
      <c r="M183" s="70"/>
      <c r="N183" s="69" t="s">
        <v>2476</v>
      </c>
      <c r="O183" s="92"/>
      <c r="P183" s="69" t="s">
        <v>34</v>
      </c>
      <c r="R183" s="27" t="s">
        <v>220</v>
      </c>
    </row>
    <row r="184" spans="2:20" ht="12.95" customHeight="1">
      <c r="B184" s="65"/>
      <c r="C184" s="196"/>
      <c r="D184" s="196"/>
      <c r="E184" s="212"/>
      <c r="F184" s="69"/>
      <c r="G184" s="69"/>
      <c r="H184" s="69"/>
      <c r="I184" s="69"/>
      <c r="J184" s="69"/>
      <c r="K184" s="69"/>
      <c r="L184" s="69"/>
      <c r="M184" s="70"/>
      <c r="N184" s="163"/>
      <c r="O184" s="92"/>
      <c r="P184" s="163"/>
      <c r="R184" s="26"/>
    </row>
    <row r="185" spans="2:20" ht="12.95" customHeight="1">
      <c r="B185" s="65">
        <v>38</v>
      </c>
      <c r="C185" s="135" t="s">
        <v>1537</v>
      </c>
      <c r="D185" s="131" t="s">
        <v>22</v>
      </c>
      <c r="E185" s="624" t="s">
        <v>1567</v>
      </c>
      <c r="F185" s="69"/>
      <c r="G185" s="69" t="s">
        <v>3056</v>
      </c>
      <c r="H185" s="69"/>
      <c r="I185" s="85"/>
      <c r="J185" s="85"/>
      <c r="K185" s="85"/>
      <c r="L185" s="69"/>
      <c r="M185" s="70"/>
      <c r="N185" s="69" t="s">
        <v>36</v>
      </c>
      <c r="O185" s="92"/>
      <c r="P185" s="12" t="s">
        <v>2475</v>
      </c>
      <c r="R185" s="26" t="s">
        <v>14</v>
      </c>
      <c r="S185" s="29"/>
    </row>
    <row r="186" spans="2:20" ht="12.95" customHeight="1">
      <c r="B186" s="65"/>
      <c r="C186" s="196"/>
      <c r="D186" s="196"/>
      <c r="E186" s="624"/>
      <c r="F186" s="69"/>
      <c r="G186" s="69"/>
      <c r="H186" s="82"/>
      <c r="I186" s="69"/>
      <c r="J186" s="69"/>
      <c r="K186" s="69"/>
      <c r="L186" s="69"/>
      <c r="M186" s="70"/>
      <c r="N186" s="69" t="s">
        <v>2476</v>
      </c>
      <c r="O186" s="92"/>
      <c r="P186" s="69" t="s">
        <v>2477</v>
      </c>
      <c r="R186" s="27" t="s">
        <v>220</v>
      </c>
    </row>
    <row r="187" spans="2:20" ht="12.95" customHeight="1">
      <c r="B187" s="65"/>
      <c r="C187" s="196"/>
      <c r="D187" s="196"/>
      <c r="E187" s="212"/>
      <c r="F187" s="69"/>
      <c r="G187" s="69"/>
      <c r="H187" s="69"/>
      <c r="I187" s="69"/>
      <c r="J187" s="69"/>
      <c r="K187" s="69"/>
      <c r="L187" s="69"/>
      <c r="M187" s="70"/>
      <c r="N187" s="163"/>
      <c r="O187" s="92"/>
      <c r="P187" s="163"/>
      <c r="R187" s="26"/>
    </row>
    <row r="188" spans="2:20" ht="12.95" customHeight="1">
      <c r="B188" s="65">
        <v>39</v>
      </c>
      <c r="C188" s="135" t="s">
        <v>3057</v>
      </c>
      <c r="D188" s="131" t="s">
        <v>22</v>
      </c>
      <c r="E188" s="624" t="s">
        <v>1557</v>
      </c>
      <c r="F188" s="69"/>
      <c r="G188" s="69" t="s">
        <v>3058</v>
      </c>
      <c r="I188" s="69"/>
      <c r="J188" s="69"/>
      <c r="K188" s="69"/>
      <c r="L188" s="69"/>
      <c r="M188" s="70"/>
      <c r="N188" s="69" t="s">
        <v>36</v>
      </c>
      <c r="O188" s="92"/>
      <c r="P188" s="12" t="s">
        <v>2475</v>
      </c>
      <c r="R188" s="26" t="s">
        <v>14</v>
      </c>
      <c r="S188" s="12"/>
      <c r="T188" s="12"/>
    </row>
    <row r="189" spans="2:20" ht="12.95" customHeight="1">
      <c r="B189" s="65"/>
      <c r="C189" s="196"/>
      <c r="D189" s="196"/>
      <c r="E189" s="624"/>
      <c r="F189" s="69"/>
      <c r="G189" s="69"/>
      <c r="H189" s="82"/>
      <c r="I189" s="69"/>
      <c r="J189" s="69"/>
      <c r="K189" s="69"/>
      <c r="L189" s="69"/>
      <c r="M189" s="70"/>
      <c r="N189" s="69" t="s">
        <v>2476</v>
      </c>
      <c r="O189" s="92"/>
      <c r="P189" s="69" t="s">
        <v>2477</v>
      </c>
      <c r="R189" s="27" t="s">
        <v>220</v>
      </c>
    </row>
    <row r="190" spans="2:20" ht="12.95" customHeight="1">
      <c r="B190" s="65"/>
      <c r="C190" s="196"/>
      <c r="D190" s="196"/>
      <c r="E190" s="212"/>
      <c r="F190" s="69"/>
      <c r="G190" s="69"/>
      <c r="H190" s="69"/>
      <c r="I190" s="69"/>
      <c r="J190" s="69"/>
      <c r="K190" s="69"/>
      <c r="L190" s="69"/>
      <c r="M190" s="70"/>
      <c r="N190" s="163"/>
      <c r="O190" s="92"/>
      <c r="P190" s="163"/>
      <c r="R190" s="26"/>
    </row>
    <row r="191" spans="2:20" ht="12.95" customHeight="1">
      <c r="B191" s="65">
        <v>40</v>
      </c>
      <c r="C191" s="135" t="s">
        <v>3059</v>
      </c>
      <c r="D191" s="131" t="s">
        <v>22</v>
      </c>
      <c r="E191" s="624" t="s">
        <v>1548</v>
      </c>
      <c r="F191" s="69"/>
      <c r="G191" s="69" t="s">
        <v>3062</v>
      </c>
      <c r="H191" s="69"/>
      <c r="I191" s="69"/>
      <c r="J191" s="69"/>
      <c r="K191" s="69"/>
      <c r="L191" s="69"/>
      <c r="M191" s="70"/>
      <c r="N191" s="69" t="s">
        <v>36</v>
      </c>
      <c r="O191" s="92"/>
      <c r="P191" s="69" t="s">
        <v>2479</v>
      </c>
      <c r="R191" s="26" t="s">
        <v>14</v>
      </c>
      <c r="S191" s="28"/>
    </row>
    <row r="192" spans="2:20" ht="12.95" customHeight="1">
      <c r="B192" s="65"/>
      <c r="C192" s="196"/>
      <c r="D192" s="196"/>
      <c r="E192" s="624"/>
      <c r="F192" s="69"/>
      <c r="G192" s="69"/>
      <c r="H192" s="82"/>
      <c r="I192" s="69"/>
      <c r="J192" s="69"/>
      <c r="K192" s="69"/>
      <c r="L192" s="69"/>
      <c r="M192" s="70"/>
      <c r="N192" s="69" t="s">
        <v>2476</v>
      </c>
      <c r="O192" s="92"/>
      <c r="P192" s="69" t="s">
        <v>2480</v>
      </c>
      <c r="R192" s="27" t="s">
        <v>220</v>
      </c>
    </row>
    <row r="193" spans="2:19" ht="12.95" customHeight="1">
      <c r="B193" s="65"/>
      <c r="C193" s="196"/>
      <c r="D193" s="196"/>
      <c r="E193" s="212"/>
      <c r="F193" s="69"/>
      <c r="G193" s="69"/>
      <c r="H193" s="69"/>
      <c r="I193" s="69"/>
      <c r="J193" s="69"/>
      <c r="K193" s="69"/>
      <c r="L193" s="69"/>
      <c r="M193" s="70"/>
      <c r="N193" s="163"/>
      <c r="O193" s="92"/>
      <c r="P193" s="163"/>
      <c r="R193" s="10"/>
    </row>
    <row r="194" spans="2:19" ht="12.95" customHeight="1">
      <c r="B194" s="65">
        <v>41</v>
      </c>
      <c r="C194" s="135" t="s">
        <v>3060</v>
      </c>
      <c r="D194" s="131" t="s">
        <v>22</v>
      </c>
      <c r="E194" s="624" t="s">
        <v>1547</v>
      </c>
      <c r="F194" s="69"/>
      <c r="G194" s="69" t="s">
        <v>3061</v>
      </c>
      <c r="H194" s="69"/>
      <c r="I194" s="69"/>
      <c r="J194" s="69"/>
      <c r="K194" s="69"/>
      <c r="L194" s="69"/>
      <c r="M194" s="70"/>
      <c r="N194" s="69" t="s">
        <v>36</v>
      </c>
      <c r="O194" s="92"/>
      <c r="P194" s="69" t="s">
        <v>2479</v>
      </c>
      <c r="R194" s="26" t="s">
        <v>14</v>
      </c>
      <c r="S194" s="28"/>
    </row>
    <row r="195" spans="2:19" ht="12.95" customHeight="1">
      <c r="B195" s="65"/>
      <c r="C195" s="196"/>
      <c r="D195" s="196"/>
      <c r="E195" s="624"/>
      <c r="F195" s="69"/>
      <c r="G195" s="69"/>
      <c r="H195" s="82"/>
      <c r="I195" s="69"/>
      <c r="J195" s="69"/>
      <c r="K195" s="69"/>
      <c r="L195" s="69"/>
      <c r="M195" s="70"/>
      <c r="N195" s="69" t="s">
        <v>2476</v>
      </c>
      <c r="O195" s="92"/>
      <c r="P195" s="69" t="s">
        <v>2480</v>
      </c>
      <c r="R195" s="27" t="s">
        <v>220</v>
      </c>
    </row>
    <row r="196" spans="2:19" ht="12.95" customHeight="1">
      <c r="B196" s="65"/>
      <c r="C196" s="196"/>
      <c r="D196" s="196"/>
      <c r="E196" s="624"/>
      <c r="F196" s="69"/>
      <c r="G196" s="69"/>
      <c r="H196" s="69"/>
      <c r="I196" s="69"/>
      <c r="J196" s="69"/>
      <c r="K196" s="69"/>
      <c r="L196" s="69"/>
      <c r="M196" s="70"/>
      <c r="N196" s="69" t="s">
        <v>189</v>
      </c>
      <c r="O196" s="92"/>
      <c r="P196" s="69" t="s">
        <v>2481</v>
      </c>
      <c r="R196" s="10"/>
    </row>
    <row r="197" spans="2:19" ht="12.95" customHeight="1">
      <c r="B197" s="65"/>
      <c r="C197" s="196"/>
      <c r="D197" s="196"/>
      <c r="E197" s="212"/>
      <c r="F197" s="69"/>
      <c r="G197" s="69"/>
      <c r="H197" s="69"/>
      <c r="I197" s="69"/>
      <c r="J197" s="69"/>
      <c r="K197" s="69"/>
      <c r="L197" s="69"/>
      <c r="M197" s="70"/>
      <c r="N197" s="163"/>
      <c r="O197" s="92"/>
      <c r="P197" s="163"/>
      <c r="R197" s="10"/>
    </row>
    <row r="198" spans="2:19" ht="12.95" customHeight="1">
      <c r="B198" s="65">
        <v>42</v>
      </c>
      <c r="C198" s="135" t="s">
        <v>1539</v>
      </c>
      <c r="D198" s="131" t="s">
        <v>22</v>
      </c>
      <c r="E198" s="624" t="s">
        <v>1541</v>
      </c>
      <c r="F198" s="69"/>
      <c r="G198" s="69" t="s">
        <v>3063</v>
      </c>
      <c r="H198" s="69"/>
      <c r="I198" s="69"/>
      <c r="J198" s="69"/>
      <c r="K198" s="69"/>
      <c r="L198" s="69"/>
      <c r="M198" s="70"/>
      <c r="N198" s="69" t="s">
        <v>36</v>
      </c>
      <c r="O198" s="92"/>
      <c r="P198" s="12" t="s">
        <v>2475</v>
      </c>
      <c r="R198" s="26" t="s">
        <v>14</v>
      </c>
      <c r="S198" s="28"/>
    </row>
    <row r="199" spans="2:19" ht="12.95" customHeight="1">
      <c r="B199" s="65"/>
      <c r="C199" s="196"/>
      <c r="D199" s="196"/>
      <c r="E199" s="624"/>
      <c r="F199" s="69"/>
      <c r="G199" s="69"/>
      <c r="H199" s="82"/>
      <c r="I199" s="69"/>
      <c r="J199" s="69"/>
      <c r="K199" s="69"/>
      <c r="L199" s="69"/>
      <c r="M199" s="70"/>
      <c r="N199" s="69" t="s">
        <v>2476</v>
      </c>
      <c r="O199" s="92"/>
      <c r="P199" s="69" t="s">
        <v>2477</v>
      </c>
      <c r="R199" s="27" t="s">
        <v>220</v>
      </c>
    </row>
    <row r="200" spans="2:19" ht="12.95" customHeight="1">
      <c r="B200" s="65"/>
      <c r="C200" s="196"/>
      <c r="D200" s="196"/>
      <c r="E200" s="212"/>
      <c r="F200" s="69"/>
      <c r="G200" s="69"/>
      <c r="H200" s="69"/>
      <c r="I200" s="69"/>
      <c r="J200" s="69"/>
      <c r="K200" s="69"/>
      <c r="L200" s="69"/>
      <c r="M200" s="70"/>
      <c r="N200" s="163"/>
      <c r="O200" s="92"/>
      <c r="P200" s="163"/>
      <c r="R200" s="26"/>
    </row>
    <row r="201" spans="2:19" ht="12.95" customHeight="1">
      <c r="B201" s="65">
        <v>43</v>
      </c>
      <c r="C201" s="135" t="s">
        <v>1519</v>
      </c>
      <c r="D201" s="131" t="s">
        <v>22</v>
      </c>
      <c r="E201" s="624" t="s">
        <v>1541</v>
      </c>
      <c r="F201" s="69"/>
      <c r="G201" s="69" t="s">
        <v>3064</v>
      </c>
      <c r="H201" s="69"/>
      <c r="I201" s="69"/>
      <c r="J201" s="69"/>
      <c r="K201" s="69"/>
      <c r="L201" s="69"/>
      <c r="M201" s="70"/>
      <c r="N201" s="69" t="s">
        <v>36</v>
      </c>
      <c r="O201" s="92"/>
      <c r="P201" s="12" t="s">
        <v>2475</v>
      </c>
      <c r="R201" s="26" t="s">
        <v>14</v>
      </c>
      <c r="S201" s="28"/>
    </row>
    <row r="202" spans="2:19" ht="12.95" customHeight="1">
      <c r="B202" s="65"/>
      <c r="C202" s="196"/>
      <c r="D202" s="196"/>
      <c r="E202" s="624"/>
      <c r="F202" s="69"/>
      <c r="G202" s="69"/>
      <c r="H202" s="82"/>
      <c r="I202" s="69"/>
      <c r="J202" s="69"/>
      <c r="K202" s="69"/>
      <c r="L202" s="69"/>
      <c r="M202" s="70"/>
      <c r="N202" s="69" t="s">
        <v>2476</v>
      </c>
      <c r="O202" s="92"/>
      <c r="P202" s="69" t="s">
        <v>2477</v>
      </c>
      <c r="R202" s="27" t="s">
        <v>220</v>
      </c>
    </row>
    <row r="203" spans="2:19" ht="12.95" customHeight="1">
      <c r="B203" s="65"/>
      <c r="C203" s="196"/>
      <c r="D203" s="196"/>
      <c r="E203" s="212"/>
      <c r="F203" s="69"/>
      <c r="G203" s="69"/>
      <c r="H203" s="69"/>
      <c r="I203" s="69"/>
      <c r="J203" s="69"/>
      <c r="K203" s="69"/>
      <c r="L203" s="69"/>
      <c r="M203" s="70"/>
      <c r="N203" s="163"/>
      <c r="O203" s="92"/>
      <c r="P203" s="163"/>
      <c r="R203" s="26"/>
    </row>
    <row r="204" spans="2:19" ht="12.95" customHeight="1">
      <c r="B204" s="65">
        <v>44</v>
      </c>
      <c r="C204" s="135" t="s">
        <v>1512</v>
      </c>
      <c r="D204" s="131" t="s">
        <v>22</v>
      </c>
      <c r="E204" s="624" t="s">
        <v>1541</v>
      </c>
      <c r="F204" s="85" t="s">
        <v>2944</v>
      </c>
      <c r="G204" s="69" t="s">
        <v>2941</v>
      </c>
      <c r="H204" s="69" t="s">
        <v>2945</v>
      </c>
      <c r="I204" s="69">
        <v>4</v>
      </c>
      <c r="J204" s="69"/>
      <c r="K204" s="69">
        <v>4</v>
      </c>
      <c r="L204" s="69"/>
      <c r="M204" s="70"/>
      <c r="N204" s="163">
        <v>4.1666666666666664E-2</v>
      </c>
      <c r="O204" s="92" t="s">
        <v>1714</v>
      </c>
      <c r="P204" s="163"/>
      <c r="Q204" s="83" t="s">
        <v>20</v>
      </c>
      <c r="R204" s="10" t="s">
        <v>274</v>
      </c>
      <c r="S204" s="28"/>
    </row>
    <row r="205" spans="2:19" ht="12.95" customHeight="1">
      <c r="B205" s="65"/>
      <c r="C205" s="196"/>
      <c r="D205" s="196"/>
      <c r="E205" s="624"/>
      <c r="F205" s="69"/>
      <c r="G205" s="69" t="s">
        <v>2942</v>
      </c>
      <c r="H205" s="82" t="s">
        <v>2946</v>
      </c>
      <c r="I205" s="69"/>
      <c r="J205" s="69"/>
      <c r="K205" s="69"/>
      <c r="L205" s="69"/>
      <c r="M205" s="70"/>
      <c r="N205" s="163">
        <v>8.3333333333333329E-2</v>
      </c>
      <c r="O205" s="92" t="s">
        <v>1715</v>
      </c>
      <c r="P205" s="163"/>
      <c r="Q205" s="83"/>
      <c r="R205" s="17" t="s">
        <v>220</v>
      </c>
    </row>
    <row r="206" spans="2:19" ht="12.95" customHeight="1">
      <c r="B206" s="65"/>
      <c r="C206" s="196"/>
      <c r="D206" s="196"/>
      <c r="E206" s="624"/>
      <c r="F206" s="69"/>
      <c r="G206" s="69" t="s">
        <v>2943</v>
      </c>
      <c r="H206" s="69"/>
      <c r="I206" s="69"/>
      <c r="J206" s="69"/>
      <c r="K206" s="69"/>
      <c r="L206" s="69"/>
      <c r="M206" s="70"/>
      <c r="N206" s="163">
        <v>0.125</v>
      </c>
      <c r="O206" s="92" t="s">
        <v>1716</v>
      </c>
      <c r="P206" s="163"/>
      <c r="Q206" s="83"/>
      <c r="R206" s="1"/>
    </row>
    <row r="207" spans="2:19" ht="12.95" customHeight="1">
      <c r="B207" s="195"/>
      <c r="C207" s="196"/>
      <c r="D207" s="196"/>
      <c r="E207" s="624"/>
      <c r="F207" s="69"/>
      <c r="H207" s="69" t="s">
        <v>655</v>
      </c>
      <c r="I207" s="69"/>
      <c r="J207" s="69"/>
      <c r="K207" s="69"/>
      <c r="L207" s="69"/>
      <c r="M207" s="70"/>
      <c r="N207" s="163">
        <v>0.16666666666666699</v>
      </c>
      <c r="O207" s="92" t="s">
        <v>1717</v>
      </c>
      <c r="P207" s="163"/>
      <c r="Q207" s="83"/>
      <c r="R207" s="1"/>
    </row>
    <row r="208" spans="2:19" ht="12.95" customHeight="1">
      <c r="B208" s="195"/>
      <c r="C208" s="196"/>
      <c r="D208" s="196"/>
      <c r="E208" s="624"/>
      <c r="F208" s="69"/>
      <c r="G208" s="69"/>
      <c r="H208" s="69" t="s">
        <v>2947</v>
      </c>
      <c r="I208" s="69"/>
      <c r="J208" s="69"/>
      <c r="K208" s="69"/>
      <c r="L208" s="69"/>
      <c r="M208" s="70"/>
      <c r="N208" s="163">
        <v>0.20833333333333401</v>
      </c>
      <c r="O208" s="92" t="s">
        <v>1718</v>
      </c>
      <c r="P208" s="163"/>
      <c r="Q208" s="83"/>
      <c r="R208" s="1"/>
    </row>
    <row r="209" spans="1:21" ht="12.95" customHeight="1">
      <c r="B209" s="195"/>
      <c r="C209" s="196"/>
      <c r="D209" s="196"/>
      <c r="E209" s="624"/>
      <c r="F209" s="69"/>
      <c r="G209" s="69"/>
      <c r="H209" s="100" t="s">
        <v>2948</v>
      </c>
      <c r="I209" s="69"/>
      <c r="J209" s="69"/>
      <c r="K209" s="69"/>
      <c r="L209" s="69"/>
      <c r="M209" s="70"/>
      <c r="N209" s="163">
        <v>0.25</v>
      </c>
      <c r="O209" s="92" t="s">
        <v>1719</v>
      </c>
      <c r="P209" s="163"/>
      <c r="Q209" s="83"/>
      <c r="R209" s="1"/>
    </row>
    <row r="210" spans="1:21" ht="12.95" customHeight="1">
      <c r="B210" s="65"/>
      <c r="C210" s="196"/>
      <c r="D210" s="196"/>
      <c r="E210" s="212"/>
      <c r="F210" s="69"/>
      <c r="G210" s="69"/>
      <c r="H210" s="69"/>
      <c r="I210" s="69"/>
      <c r="J210" s="69"/>
      <c r="K210" s="69"/>
      <c r="L210" s="69"/>
      <c r="M210" s="70"/>
      <c r="N210" s="163"/>
      <c r="O210" s="92"/>
      <c r="P210" s="163"/>
      <c r="R210" s="26"/>
    </row>
    <row r="211" spans="1:21" ht="12.95" customHeight="1">
      <c r="B211" s="65">
        <v>45</v>
      </c>
      <c r="C211" s="135" t="s">
        <v>3065</v>
      </c>
      <c r="D211" s="131" t="s">
        <v>22</v>
      </c>
      <c r="E211" s="624" t="s">
        <v>1545</v>
      </c>
      <c r="F211" s="69"/>
      <c r="G211" s="69" t="s">
        <v>3066</v>
      </c>
      <c r="H211" s="69"/>
      <c r="I211" s="69"/>
      <c r="J211" s="69"/>
      <c r="K211" s="69"/>
      <c r="L211" s="69"/>
      <c r="M211" s="70"/>
      <c r="N211" s="69" t="s">
        <v>36</v>
      </c>
      <c r="O211" s="92"/>
      <c r="P211" s="12" t="s">
        <v>2475</v>
      </c>
      <c r="R211" s="26" t="s">
        <v>14</v>
      </c>
      <c r="S211" s="28"/>
    </row>
    <row r="212" spans="1:21" ht="12.95" customHeight="1">
      <c r="B212" s="65"/>
      <c r="C212" s="196"/>
      <c r="D212" s="196"/>
      <c r="E212" s="624"/>
      <c r="F212" s="69"/>
      <c r="G212" s="69"/>
      <c r="H212" s="82"/>
      <c r="I212" s="69"/>
      <c r="J212" s="69"/>
      <c r="K212" s="69"/>
      <c r="L212" s="69"/>
      <c r="M212" s="70"/>
      <c r="N212" s="69" t="s">
        <v>2476</v>
      </c>
      <c r="O212" s="92"/>
      <c r="P212" s="163"/>
      <c r="R212" s="27" t="s">
        <v>220</v>
      </c>
    </row>
    <row r="213" spans="1:21" ht="12.95" customHeight="1">
      <c r="B213" s="65"/>
      <c r="C213" s="196"/>
      <c r="D213" s="196"/>
      <c r="E213" s="212"/>
      <c r="F213" s="69"/>
      <c r="G213" s="69"/>
      <c r="H213" s="69"/>
      <c r="I213" s="69"/>
      <c r="J213" s="69"/>
      <c r="K213" s="69"/>
      <c r="L213" s="69"/>
      <c r="M213" s="70"/>
      <c r="N213" s="69" t="s">
        <v>26</v>
      </c>
      <c r="O213" s="92"/>
      <c r="P213" s="163"/>
      <c r="R213" s="26"/>
      <c r="U213">
        <f>46+32+7</f>
        <v>85</v>
      </c>
    </row>
    <row r="214" spans="1:21" ht="12.95" customHeight="1">
      <c r="B214" s="65"/>
      <c r="C214" s="196"/>
      <c r="D214" s="196"/>
      <c r="E214" s="212"/>
      <c r="F214" s="69"/>
      <c r="G214" s="69"/>
      <c r="H214" s="69"/>
      <c r="I214" s="69"/>
      <c r="J214" s="69"/>
      <c r="K214" s="69"/>
      <c r="L214" s="69"/>
      <c r="M214" s="70"/>
      <c r="N214" s="70"/>
      <c r="O214" s="92"/>
      <c r="P214" s="163"/>
      <c r="R214" s="26"/>
    </row>
    <row r="215" spans="1:21" ht="12.95" customHeight="1">
      <c r="A215" s="324"/>
      <c r="B215" s="65">
        <v>46</v>
      </c>
      <c r="C215" s="323" t="s">
        <v>3067</v>
      </c>
      <c r="D215" s="131" t="s">
        <v>22</v>
      </c>
      <c r="E215" s="624" t="s">
        <v>1541</v>
      </c>
      <c r="F215" s="69"/>
      <c r="G215" s="69" t="s">
        <v>3068</v>
      </c>
      <c r="H215" s="69"/>
      <c r="I215" s="69"/>
      <c r="J215" s="69"/>
      <c r="K215" s="69"/>
      <c r="L215" s="69"/>
      <c r="M215" s="70"/>
      <c r="N215" s="69" t="s">
        <v>36</v>
      </c>
      <c r="O215" s="92"/>
      <c r="P215" s="325" t="s">
        <v>2475</v>
      </c>
      <c r="Q215" s="326"/>
      <c r="R215" s="26" t="s">
        <v>14</v>
      </c>
      <c r="S215" s="28"/>
    </row>
    <row r="216" spans="1:21" ht="12.95" customHeight="1">
      <c r="A216" s="324"/>
      <c r="B216" s="65"/>
      <c r="C216" s="326"/>
      <c r="D216" s="69"/>
      <c r="E216" s="624"/>
      <c r="F216" s="69"/>
      <c r="G216" s="69"/>
      <c r="H216" s="69"/>
      <c r="I216" s="69"/>
      <c r="J216" s="69"/>
      <c r="K216" s="69"/>
      <c r="L216" s="69"/>
      <c r="M216" s="70"/>
      <c r="N216" s="69" t="s">
        <v>2476</v>
      </c>
      <c r="O216" s="92"/>
      <c r="P216" s="69" t="s">
        <v>2477</v>
      </c>
      <c r="Q216" s="326"/>
      <c r="R216" s="27" t="s">
        <v>220</v>
      </c>
      <c r="S216" s="28"/>
    </row>
    <row r="217" spans="1:21" ht="12.95" customHeight="1">
      <c r="A217" s="324"/>
      <c r="B217" s="65"/>
      <c r="C217" s="326"/>
      <c r="D217" s="69"/>
      <c r="E217" s="624"/>
      <c r="F217" s="69"/>
      <c r="G217" s="69"/>
      <c r="H217" s="69"/>
      <c r="I217" s="69"/>
      <c r="J217" s="69"/>
      <c r="K217" s="69"/>
      <c r="L217" s="69"/>
      <c r="M217" s="70"/>
      <c r="N217" s="69"/>
      <c r="O217" s="92"/>
      <c r="P217" s="70"/>
      <c r="Q217" s="326"/>
      <c r="R217" s="27"/>
      <c r="S217" s="28"/>
    </row>
    <row r="218" spans="1:21" ht="12.95" customHeight="1">
      <c r="A218" s="324"/>
      <c r="B218" s="65"/>
      <c r="C218" s="326"/>
      <c r="D218" s="69"/>
      <c r="E218" s="624"/>
      <c r="F218" s="69"/>
      <c r="G218" s="69"/>
      <c r="H218" s="69"/>
      <c r="I218" s="69"/>
      <c r="J218" s="69"/>
      <c r="K218" s="69"/>
      <c r="L218" s="69"/>
      <c r="M218" s="70"/>
      <c r="N218" s="69"/>
      <c r="O218" s="92"/>
      <c r="P218" s="70"/>
      <c r="Q218" s="326"/>
      <c r="R218" s="27"/>
      <c r="S218" s="28"/>
    </row>
    <row r="219" spans="1:21" ht="12.95" customHeight="1">
      <c r="A219" s="324"/>
      <c r="B219" s="65"/>
      <c r="C219" s="326"/>
      <c r="D219" s="69"/>
      <c r="E219" s="624"/>
      <c r="F219" s="69"/>
      <c r="G219" s="69"/>
      <c r="H219" s="69"/>
      <c r="I219" s="69"/>
      <c r="J219" s="69"/>
      <c r="K219" s="69"/>
      <c r="L219" s="69"/>
      <c r="M219" s="70"/>
      <c r="N219" s="69"/>
      <c r="O219" s="92"/>
      <c r="P219" s="70"/>
      <c r="Q219" s="326"/>
      <c r="R219" s="27"/>
      <c r="S219" s="28"/>
    </row>
    <row r="220" spans="1:21" ht="12.95" customHeight="1">
      <c r="A220" s="13"/>
      <c r="B220" s="88"/>
      <c r="C220" s="91"/>
      <c r="D220" s="89"/>
      <c r="E220" s="673"/>
      <c r="F220" s="89"/>
      <c r="G220" s="89"/>
      <c r="H220" s="89"/>
      <c r="I220" s="89"/>
      <c r="J220" s="89"/>
      <c r="K220" s="89"/>
      <c r="L220" s="89"/>
      <c r="M220" s="118"/>
      <c r="N220" s="89" t="s">
        <v>189</v>
      </c>
      <c r="O220" s="93"/>
      <c r="P220" s="181"/>
      <c r="Q220" s="91"/>
      <c r="R220" s="21"/>
      <c r="S220" s="28"/>
    </row>
    <row r="221" spans="1:21">
      <c r="B221" s="74"/>
      <c r="N221" s="72"/>
      <c r="P221" s="72"/>
      <c r="R221" s="12"/>
      <c r="S221" s="12"/>
    </row>
    <row r="222" spans="1:21" ht="18">
      <c r="B222" s="71" t="s">
        <v>270</v>
      </c>
      <c r="N222" s="72"/>
      <c r="P222" s="72"/>
    </row>
    <row r="223" spans="1:21">
      <c r="B223" s="74"/>
      <c r="N223" s="72"/>
      <c r="P223" s="72"/>
      <c r="S223" s="12"/>
      <c r="T223" s="12"/>
      <c r="U223" s="12"/>
    </row>
    <row r="224" spans="1:21" ht="12.95" customHeight="1">
      <c r="B224" s="631" t="s">
        <v>0</v>
      </c>
      <c r="C224" s="631" t="s">
        <v>1</v>
      </c>
      <c r="D224" s="631" t="s">
        <v>2</v>
      </c>
      <c r="E224" s="631" t="s">
        <v>12</v>
      </c>
      <c r="F224" s="631" t="s">
        <v>3</v>
      </c>
      <c r="G224" s="631" t="s">
        <v>4</v>
      </c>
      <c r="H224" s="631" t="s">
        <v>5</v>
      </c>
      <c r="I224" s="658" t="s">
        <v>6</v>
      </c>
      <c r="J224" s="659"/>
      <c r="K224" s="660"/>
      <c r="L224" s="658" t="s">
        <v>10</v>
      </c>
      <c r="M224" s="660"/>
      <c r="N224" s="634" t="s">
        <v>1368</v>
      </c>
      <c r="O224" s="635"/>
      <c r="P224" s="634" t="s">
        <v>1369</v>
      </c>
      <c r="Q224" s="635"/>
      <c r="R224" s="626" t="s">
        <v>11</v>
      </c>
      <c r="S224" s="12"/>
      <c r="T224" s="12"/>
      <c r="U224" s="12"/>
    </row>
    <row r="225" spans="2:21" ht="12.95" customHeight="1">
      <c r="B225" s="632"/>
      <c r="C225" s="632"/>
      <c r="D225" s="632"/>
      <c r="E225" s="632"/>
      <c r="F225" s="632"/>
      <c r="G225" s="632"/>
      <c r="H225" s="632"/>
      <c r="I225" s="661"/>
      <c r="J225" s="662"/>
      <c r="K225" s="663"/>
      <c r="L225" s="661"/>
      <c r="M225" s="663"/>
      <c r="N225" s="636"/>
      <c r="O225" s="637"/>
      <c r="P225" s="636"/>
      <c r="Q225" s="637"/>
      <c r="R225" s="627"/>
      <c r="S225" s="12"/>
      <c r="T225" s="12"/>
      <c r="U225" s="12"/>
    </row>
    <row r="226" spans="2:21" ht="12.95" customHeight="1">
      <c r="B226" s="632"/>
      <c r="C226" s="632"/>
      <c r="D226" s="632"/>
      <c r="E226" s="632"/>
      <c r="F226" s="632"/>
      <c r="G226" s="632"/>
      <c r="H226" s="632"/>
      <c r="I226" s="631" t="s">
        <v>7</v>
      </c>
      <c r="J226" s="631" t="s">
        <v>8</v>
      </c>
      <c r="K226" s="631" t="s">
        <v>9</v>
      </c>
      <c r="L226" s="618" t="s">
        <v>229</v>
      </c>
      <c r="M226" s="618" t="s">
        <v>230</v>
      </c>
      <c r="N226" s="636"/>
      <c r="O226" s="637"/>
      <c r="P226" s="636"/>
      <c r="Q226" s="637"/>
      <c r="R226" s="627"/>
      <c r="S226" s="12"/>
      <c r="T226" s="12"/>
      <c r="U226" s="12"/>
    </row>
    <row r="227" spans="2:21" ht="12.95" customHeight="1">
      <c r="B227" s="632"/>
      <c r="C227" s="632"/>
      <c r="D227" s="632"/>
      <c r="E227" s="632"/>
      <c r="F227" s="632"/>
      <c r="G227" s="632"/>
      <c r="H227" s="632"/>
      <c r="I227" s="632"/>
      <c r="J227" s="632"/>
      <c r="K227" s="632"/>
      <c r="L227" s="619"/>
      <c r="M227" s="619"/>
      <c r="N227" s="636"/>
      <c r="O227" s="637"/>
      <c r="P227" s="636"/>
      <c r="Q227" s="637"/>
      <c r="R227" s="627"/>
      <c r="S227" s="12"/>
      <c r="T227" s="12"/>
      <c r="U227" s="12"/>
    </row>
    <row r="228" spans="2:21" ht="12.95" customHeight="1">
      <c r="B228" s="633"/>
      <c r="C228" s="633"/>
      <c r="D228" s="633"/>
      <c r="E228" s="633"/>
      <c r="F228" s="633"/>
      <c r="G228" s="633"/>
      <c r="H228" s="633"/>
      <c r="I228" s="633"/>
      <c r="J228" s="633"/>
      <c r="K228" s="633"/>
      <c r="L228" s="620"/>
      <c r="M228" s="620"/>
      <c r="N228" s="638"/>
      <c r="O228" s="639"/>
      <c r="P228" s="638"/>
      <c r="Q228" s="639"/>
      <c r="R228" s="628"/>
      <c r="S228" s="12"/>
      <c r="T228" s="12"/>
      <c r="U228" s="12"/>
    </row>
    <row r="229" spans="2:21">
      <c r="B229" s="188">
        <v>1</v>
      </c>
      <c r="C229" s="188">
        <v>3</v>
      </c>
      <c r="D229" s="188">
        <v>4</v>
      </c>
      <c r="E229" s="188">
        <v>5</v>
      </c>
      <c r="F229" s="188">
        <v>6</v>
      </c>
      <c r="G229" s="188">
        <v>7</v>
      </c>
      <c r="H229" s="188">
        <v>8</v>
      </c>
      <c r="I229" s="188">
        <v>9</v>
      </c>
      <c r="J229" s="188">
        <v>10</v>
      </c>
      <c r="K229" s="188">
        <v>11</v>
      </c>
      <c r="L229" s="188">
        <v>12</v>
      </c>
      <c r="M229" s="188">
        <v>13</v>
      </c>
      <c r="N229" s="670">
        <v>14</v>
      </c>
      <c r="O229" s="671"/>
      <c r="P229" s="670">
        <v>15</v>
      </c>
      <c r="Q229" s="671"/>
      <c r="R229" s="2">
        <v>16</v>
      </c>
      <c r="S229" s="12"/>
      <c r="T229" s="12"/>
      <c r="U229" s="12"/>
    </row>
    <row r="230" spans="2:21" ht="12.95" customHeight="1">
      <c r="B230" s="85"/>
      <c r="C230" s="85"/>
      <c r="D230" s="85"/>
      <c r="E230" s="85"/>
      <c r="F230" s="85"/>
      <c r="G230" s="85"/>
      <c r="H230" s="85"/>
      <c r="I230" s="85"/>
      <c r="J230" s="85"/>
      <c r="K230" s="85"/>
      <c r="L230" s="85"/>
      <c r="M230" s="101"/>
      <c r="N230" s="180"/>
      <c r="O230" s="190"/>
      <c r="P230" s="180"/>
      <c r="Q230" s="190"/>
      <c r="R230" s="67"/>
      <c r="S230" s="12"/>
      <c r="T230" s="12"/>
      <c r="U230" s="12"/>
    </row>
    <row r="231" spans="2:21" ht="12.95" customHeight="1">
      <c r="B231" s="65">
        <v>1</v>
      </c>
      <c r="C231" s="128" t="s">
        <v>1573</v>
      </c>
      <c r="D231" s="131" t="s">
        <v>1380</v>
      </c>
      <c r="E231" s="624" t="s">
        <v>1602</v>
      </c>
      <c r="F231" s="70"/>
      <c r="G231" s="135" t="s">
        <v>2682</v>
      </c>
      <c r="H231" s="128" t="s">
        <v>2685</v>
      </c>
      <c r="I231" s="92"/>
      <c r="J231" s="69"/>
      <c r="K231" s="69"/>
      <c r="L231" s="69"/>
      <c r="M231" s="70"/>
      <c r="N231" s="69" t="s">
        <v>36</v>
      </c>
      <c r="O231" s="92"/>
      <c r="P231" s="12" t="s">
        <v>2475</v>
      </c>
      <c r="Q231" s="92"/>
      <c r="R231" s="255" t="s">
        <v>14</v>
      </c>
      <c r="S231" s="12"/>
      <c r="T231" s="12"/>
    </row>
    <row r="232" spans="2:21" ht="12.95" customHeight="1">
      <c r="B232" s="65"/>
      <c r="C232" s="196"/>
      <c r="D232" s="196"/>
      <c r="E232" s="624"/>
      <c r="F232" s="70"/>
      <c r="G232" s="134" t="s">
        <v>2683</v>
      </c>
      <c r="H232" s="134" t="s">
        <v>2686</v>
      </c>
      <c r="I232" s="92"/>
      <c r="J232" s="69"/>
      <c r="K232" s="69"/>
      <c r="L232" s="69"/>
      <c r="M232" s="70"/>
      <c r="N232" s="69" t="s">
        <v>2476</v>
      </c>
      <c r="O232" s="92"/>
      <c r="P232" s="69" t="s">
        <v>2482</v>
      </c>
      <c r="Q232" s="92"/>
      <c r="R232" s="256" t="s">
        <v>220</v>
      </c>
    </row>
    <row r="233" spans="2:21" ht="12.95" customHeight="1">
      <c r="B233" s="65"/>
      <c r="C233" s="196"/>
      <c r="D233" s="196"/>
      <c r="E233" s="624"/>
      <c r="F233" s="70"/>
      <c r="G233" s="69" t="s">
        <v>240</v>
      </c>
      <c r="H233" s="69"/>
      <c r="I233" s="92"/>
      <c r="J233" s="69"/>
      <c r="K233" s="69"/>
      <c r="L233" s="69"/>
      <c r="M233" s="70"/>
      <c r="N233" s="69" t="s">
        <v>189</v>
      </c>
      <c r="O233" s="92"/>
      <c r="P233" s="69" t="s">
        <v>25</v>
      </c>
      <c r="Q233" s="92"/>
      <c r="R233" s="40"/>
    </row>
    <row r="234" spans="2:21" ht="12.95" customHeight="1">
      <c r="B234" s="65"/>
      <c r="C234" s="196"/>
      <c r="D234" s="196"/>
      <c r="E234" s="212"/>
      <c r="F234" s="70"/>
      <c r="G234" s="69"/>
      <c r="H234" s="69"/>
      <c r="I234" s="92"/>
      <c r="J234" s="69"/>
      <c r="K234" s="69"/>
      <c r="L234" s="69"/>
      <c r="M234" s="70"/>
      <c r="N234" s="163"/>
      <c r="O234" s="92"/>
      <c r="P234" s="163"/>
      <c r="Q234" s="92"/>
      <c r="R234" s="40"/>
    </row>
    <row r="235" spans="2:21" ht="12.95" customHeight="1">
      <c r="B235" s="65">
        <v>2</v>
      </c>
      <c r="C235" s="323" t="s">
        <v>1578</v>
      </c>
      <c r="D235" s="131" t="s">
        <v>1380</v>
      </c>
      <c r="E235" s="128" t="s">
        <v>1607</v>
      </c>
      <c r="F235" s="70"/>
      <c r="G235" s="135" t="s">
        <v>2684</v>
      </c>
      <c r="H235" s="69"/>
      <c r="I235" s="92"/>
      <c r="J235" s="69"/>
      <c r="K235" s="69"/>
      <c r="L235" s="69"/>
      <c r="M235" s="70"/>
      <c r="N235" s="87" t="s">
        <v>36</v>
      </c>
      <c r="O235" s="92"/>
      <c r="P235" s="257" t="s">
        <v>2475</v>
      </c>
      <c r="Q235" s="92"/>
      <c r="R235" s="26" t="s">
        <v>14</v>
      </c>
      <c r="S235" s="12"/>
      <c r="T235" s="12"/>
    </row>
    <row r="236" spans="2:21" ht="12.95" customHeight="1">
      <c r="B236" s="65"/>
      <c r="C236" s="196"/>
      <c r="D236" s="196"/>
      <c r="E236" s="212"/>
      <c r="F236" s="70"/>
      <c r="G236" s="134" t="s">
        <v>2683</v>
      </c>
      <c r="H236" s="100"/>
      <c r="I236" s="92"/>
      <c r="J236" s="69"/>
      <c r="K236" s="69"/>
      <c r="L236" s="69"/>
      <c r="M236" s="70"/>
      <c r="N236" s="69" t="s">
        <v>2476</v>
      </c>
      <c r="O236" s="92"/>
      <c r="P236" s="69" t="s">
        <v>34</v>
      </c>
      <c r="Q236" s="92"/>
      <c r="R236" s="27" t="s">
        <v>220</v>
      </c>
    </row>
    <row r="237" spans="2:21" ht="12.95" customHeight="1">
      <c r="B237" s="65"/>
      <c r="C237" s="196"/>
      <c r="D237" s="196"/>
      <c r="E237" s="212"/>
      <c r="F237" s="70"/>
      <c r="G237" s="69" t="s">
        <v>240</v>
      </c>
      <c r="H237" s="69"/>
      <c r="I237" s="92"/>
      <c r="J237" s="69"/>
      <c r="K237" s="69"/>
      <c r="L237" s="69"/>
      <c r="M237" s="70"/>
      <c r="N237" s="69" t="s">
        <v>189</v>
      </c>
      <c r="O237" s="92"/>
      <c r="P237" s="69" t="s">
        <v>59</v>
      </c>
      <c r="Q237" s="92"/>
      <c r="R237" s="40"/>
    </row>
    <row r="238" spans="2:21" ht="12.95" customHeight="1">
      <c r="B238" s="65"/>
      <c r="C238" s="196"/>
      <c r="D238" s="196"/>
      <c r="E238" s="212"/>
      <c r="F238" s="70"/>
      <c r="G238" s="69"/>
      <c r="H238" s="69"/>
      <c r="I238" s="92"/>
      <c r="J238" s="69"/>
      <c r="K238" s="69"/>
      <c r="L238" s="69"/>
      <c r="M238" s="70"/>
      <c r="N238" s="173"/>
      <c r="O238" s="92"/>
      <c r="P238" s="163"/>
      <c r="Q238" s="92"/>
      <c r="R238" s="40"/>
    </row>
    <row r="239" spans="2:21" ht="12.95" customHeight="1">
      <c r="B239" s="65">
        <v>3</v>
      </c>
      <c r="C239" s="128" t="s">
        <v>1538</v>
      </c>
      <c r="D239" s="131" t="s">
        <v>1380</v>
      </c>
      <c r="E239" s="128"/>
      <c r="F239" s="70"/>
      <c r="G239" s="128" t="s">
        <v>2687</v>
      </c>
      <c r="H239" s="69"/>
      <c r="I239" s="92"/>
      <c r="J239" s="69"/>
      <c r="K239" s="69"/>
      <c r="L239" s="69"/>
      <c r="M239" s="70"/>
      <c r="N239" s="69" t="s">
        <v>36</v>
      </c>
      <c r="O239" s="92"/>
      <c r="P239" s="12" t="s">
        <v>2475</v>
      </c>
      <c r="Q239" s="92"/>
      <c r="R239" s="26" t="s">
        <v>14</v>
      </c>
      <c r="S239" s="12"/>
      <c r="T239" s="12"/>
    </row>
    <row r="240" spans="2:21" ht="12.95" customHeight="1">
      <c r="B240" s="65"/>
      <c r="C240" s="196"/>
      <c r="D240" s="196"/>
      <c r="E240" s="212"/>
      <c r="F240" s="70"/>
      <c r="G240" s="134" t="s">
        <v>2688</v>
      </c>
      <c r="H240" s="100"/>
      <c r="I240" s="92"/>
      <c r="J240" s="69"/>
      <c r="K240" s="69"/>
      <c r="L240" s="69"/>
      <c r="M240" s="70"/>
      <c r="N240" s="69" t="s">
        <v>2476</v>
      </c>
      <c r="O240" s="92"/>
      <c r="P240" s="69" t="s">
        <v>65</v>
      </c>
      <c r="Q240" s="92"/>
      <c r="R240" s="27" t="s">
        <v>220</v>
      </c>
    </row>
    <row r="241" spans="2:20" ht="12.95" customHeight="1">
      <c r="B241" s="65"/>
      <c r="C241" s="196"/>
      <c r="D241" s="196"/>
      <c r="E241" s="212"/>
      <c r="F241" s="70"/>
      <c r="G241" s="69" t="s">
        <v>240</v>
      </c>
      <c r="H241" s="69"/>
      <c r="I241" s="92"/>
      <c r="J241" s="69"/>
      <c r="K241" s="69"/>
      <c r="L241" s="69"/>
      <c r="M241" s="70"/>
      <c r="N241" s="69" t="s">
        <v>189</v>
      </c>
      <c r="O241" s="92"/>
      <c r="P241" s="69" t="s">
        <v>18</v>
      </c>
      <c r="Q241" s="92"/>
      <c r="R241" s="40"/>
    </row>
    <row r="242" spans="2:20" ht="12.95" customHeight="1">
      <c r="B242" s="195"/>
      <c r="C242" s="196"/>
      <c r="D242" s="196"/>
      <c r="E242" s="212"/>
      <c r="F242" s="70"/>
      <c r="G242" s="69"/>
      <c r="H242" s="69"/>
      <c r="I242" s="92"/>
      <c r="J242" s="69"/>
      <c r="K242" s="69"/>
      <c r="L242" s="69"/>
      <c r="M242" s="70"/>
      <c r="N242" s="69" t="s">
        <v>102</v>
      </c>
      <c r="O242" s="92"/>
      <c r="P242" s="69" t="s">
        <v>2478</v>
      </c>
      <c r="Q242" s="92"/>
      <c r="R242" s="177"/>
    </row>
    <row r="243" spans="2:20" ht="12.95" customHeight="1">
      <c r="B243" s="65">
        <v>4</v>
      </c>
      <c r="C243" s="128" t="s">
        <v>1577</v>
      </c>
      <c r="D243" s="131" t="s">
        <v>1380</v>
      </c>
      <c r="E243" s="128" t="s">
        <v>1606</v>
      </c>
      <c r="F243" s="70"/>
      <c r="G243" s="135" t="s">
        <v>2684</v>
      </c>
      <c r="H243" s="128" t="s">
        <v>2689</v>
      </c>
      <c r="I243" s="92"/>
      <c r="J243" s="69"/>
      <c r="K243" s="69"/>
      <c r="L243" s="69"/>
      <c r="M243" s="70"/>
      <c r="N243" s="69" t="s">
        <v>36</v>
      </c>
      <c r="O243" s="92"/>
      <c r="P243" s="12" t="s">
        <v>2475</v>
      </c>
      <c r="Q243" s="92"/>
      <c r="R243" s="26" t="s">
        <v>14</v>
      </c>
      <c r="S243" s="12"/>
      <c r="T243" s="12"/>
    </row>
    <row r="244" spans="2:20" ht="12.95" customHeight="1">
      <c r="B244" s="65"/>
      <c r="C244" s="196"/>
      <c r="D244" s="196"/>
      <c r="E244" s="212"/>
      <c r="F244" s="70"/>
      <c r="G244" s="134" t="s">
        <v>2683</v>
      </c>
      <c r="H244" s="100"/>
      <c r="I244" s="92"/>
      <c r="J244" s="69"/>
      <c r="K244" s="69"/>
      <c r="L244" s="69"/>
      <c r="M244" s="70"/>
      <c r="N244" s="69" t="s">
        <v>2476</v>
      </c>
      <c r="O244" s="92"/>
      <c r="P244" s="69" t="s">
        <v>34</v>
      </c>
      <c r="Q244" s="92"/>
      <c r="R244" s="27" t="s">
        <v>220</v>
      </c>
    </row>
    <row r="245" spans="2:20" ht="12.95" customHeight="1">
      <c r="B245" s="65"/>
      <c r="C245" s="196"/>
      <c r="D245" s="196"/>
      <c r="E245" s="212"/>
      <c r="F245" s="70"/>
      <c r="G245" s="69" t="s">
        <v>240</v>
      </c>
      <c r="H245" s="69"/>
      <c r="I245" s="92"/>
      <c r="J245" s="69"/>
      <c r="K245" s="69"/>
      <c r="L245" s="69"/>
      <c r="M245" s="70"/>
      <c r="N245" s="69" t="s">
        <v>189</v>
      </c>
      <c r="O245" s="92"/>
      <c r="P245" s="69" t="s">
        <v>59</v>
      </c>
      <c r="Q245" s="92"/>
      <c r="R245" s="40"/>
    </row>
    <row r="246" spans="2:20" ht="12.95" customHeight="1">
      <c r="B246" s="65"/>
      <c r="C246" s="196"/>
      <c r="D246" s="196"/>
      <c r="E246" s="212"/>
      <c r="F246" s="70"/>
      <c r="G246" s="69"/>
      <c r="H246" s="69"/>
      <c r="I246" s="92"/>
      <c r="J246" s="69"/>
      <c r="K246" s="69"/>
      <c r="L246" s="69"/>
      <c r="M246" s="70"/>
      <c r="N246" s="163"/>
      <c r="O246" s="92"/>
      <c r="P246" s="163"/>
      <c r="Q246" s="92"/>
      <c r="R246" s="40"/>
    </row>
    <row r="247" spans="2:20" ht="12.95" customHeight="1">
      <c r="B247" s="65">
        <v>5</v>
      </c>
      <c r="C247" s="128" t="s">
        <v>1595</v>
      </c>
      <c r="D247" s="131" t="s">
        <v>1380</v>
      </c>
      <c r="E247" s="624" t="s">
        <v>1624</v>
      </c>
      <c r="F247" s="70"/>
      <c r="G247" s="135" t="s">
        <v>2690</v>
      </c>
      <c r="H247" s="128" t="s">
        <v>2692</v>
      </c>
      <c r="I247" s="92"/>
      <c r="J247" s="69"/>
      <c r="K247" s="69"/>
      <c r="L247" s="69"/>
      <c r="M247" s="70"/>
      <c r="N247" s="69" t="s">
        <v>36</v>
      </c>
      <c r="O247" s="92"/>
      <c r="P247" s="12" t="s">
        <v>2475</v>
      </c>
      <c r="R247" s="26" t="s">
        <v>14</v>
      </c>
      <c r="S247" s="12"/>
      <c r="T247" s="12"/>
    </row>
    <row r="248" spans="2:20" ht="12.95" customHeight="1">
      <c r="B248" s="65"/>
      <c r="C248" s="196"/>
      <c r="D248" s="196"/>
      <c r="E248" s="624"/>
      <c r="F248" s="70"/>
      <c r="G248" s="134" t="s">
        <v>2691</v>
      </c>
      <c r="H248" s="134" t="s">
        <v>2693</v>
      </c>
      <c r="I248" s="92"/>
      <c r="J248" s="69"/>
      <c r="K248" s="69"/>
      <c r="L248" s="69"/>
      <c r="M248" s="70"/>
      <c r="N248" s="69" t="s">
        <v>2476</v>
      </c>
      <c r="O248" s="92"/>
      <c r="P248" s="69" t="s">
        <v>2477</v>
      </c>
      <c r="R248" s="27" t="s">
        <v>220</v>
      </c>
    </row>
    <row r="249" spans="2:20" ht="12.95" customHeight="1">
      <c r="B249" s="65"/>
      <c r="C249" s="196"/>
      <c r="D249" s="196"/>
      <c r="E249" s="624"/>
      <c r="F249" s="70"/>
      <c r="G249" s="69" t="s">
        <v>240</v>
      </c>
      <c r="H249" s="69"/>
      <c r="I249" s="92"/>
      <c r="J249" s="69"/>
      <c r="K249" s="69"/>
      <c r="L249" s="69"/>
      <c r="M249" s="70"/>
      <c r="N249" s="69" t="s">
        <v>189</v>
      </c>
      <c r="O249" s="92"/>
      <c r="P249" s="163"/>
      <c r="R249" s="10"/>
    </row>
    <row r="250" spans="2:20" ht="12.95" customHeight="1">
      <c r="B250" s="127">
        <v>6</v>
      </c>
      <c r="C250" s="128" t="s">
        <v>1575</v>
      </c>
      <c r="D250" s="131" t="s">
        <v>1380</v>
      </c>
      <c r="E250" s="624" t="s">
        <v>1604</v>
      </c>
      <c r="F250" s="70"/>
      <c r="G250" s="135" t="s">
        <v>2694</v>
      </c>
      <c r="H250" s="128" t="s">
        <v>2696</v>
      </c>
      <c r="I250" s="92"/>
      <c r="J250" s="69"/>
      <c r="K250" s="69"/>
      <c r="L250" s="69"/>
      <c r="M250" s="70"/>
      <c r="N250" s="69" t="s">
        <v>36</v>
      </c>
      <c r="O250" s="92"/>
      <c r="P250" s="12" t="s">
        <v>2475</v>
      </c>
      <c r="Q250" s="92"/>
      <c r="R250" s="26" t="s">
        <v>14</v>
      </c>
      <c r="S250" s="12"/>
      <c r="T250" s="12"/>
    </row>
    <row r="251" spans="2:20" ht="12.95" customHeight="1">
      <c r="B251" s="65"/>
      <c r="C251" s="196"/>
      <c r="D251" s="196"/>
      <c r="E251" s="624"/>
      <c r="F251" s="70"/>
      <c r="G251" s="134" t="s">
        <v>2683</v>
      </c>
      <c r="H251" s="134" t="s">
        <v>2695</v>
      </c>
      <c r="I251" s="92"/>
      <c r="J251" s="69"/>
      <c r="K251" s="69"/>
      <c r="L251" s="69"/>
      <c r="M251" s="70"/>
      <c r="N251" s="69" t="s">
        <v>2476</v>
      </c>
      <c r="O251" s="92"/>
      <c r="P251" s="69" t="s">
        <v>34</v>
      </c>
      <c r="Q251" s="92"/>
      <c r="R251" s="27" t="s">
        <v>220</v>
      </c>
    </row>
    <row r="252" spans="2:20" ht="12.95" customHeight="1">
      <c r="B252" s="65"/>
      <c r="C252" s="196"/>
      <c r="D252" s="196"/>
      <c r="E252" s="624"/>
      <c r="F252" s="70"/>
      <c r="G252" s="69" t="s">
        <v>240</v>
      </c>
      <c r="H252" s="134" t="s">
        <v>2697</v>
      </c>
      <c r="I252" s="92"/>
      <c r="J252" s="69"/>
      <c r="K252" s="69"/>
      <c r="L252" s="69"/>
      <c r="M252" s="70"/>
      <c r="N252" s="69" t="s">
        <v>189</v>
      </c>
      <c r="O252" s="92"/>
      <c r="P252" s="69" t="s">
        <v>59</v>
      </c>
      <c r="Q252" s="92"/>
      <c r="R252" s="40"/>
    </row>
    <row r="253" spans="2:20" ht="12.95" customHeight="1">
      <c r="B253" s="195"/>
      <c r="C253" s="196"/>
      <c r="D253" s="196"/>
      <c r="E253" s="624"/>
      <c r="F253" s="70"/>
      <c r="G253" s="69"/>
      <c r="H253" s="69"/>
      <c r="I253" s="92"/>
      <c r="J253" s="69"/>
      <c r="K253" s="69"/>
      <c r="L253" s="69"/>
      <c r="M253" s="70"/>
      <c r="N253" s="69" t="s">
        <v>102</v>
      </c>
      <c r="O253" s="92"/>
      <c r="P253" s="69" t="s">
        <v>2483</v>
      </c>
      <c r="Q253" s="92"/>
      <c r="R253" s="177"/>
    </row>
    <row r="254" spans="2:20" ht="12.95" customHeight="1">
      <c r="B254" s="65">
        <v>7</v>
      </c>
      <c r="C254" s="128" t="s">
        <v>1594</v>
      </c>
      <c r="D254" s="131" t="s">
        <v>1380</v>
      </c>
      <c r="E254" s="624" t="s">
        <v>1623</v>
      </c>
      <c r="F254" s="207"/>
      <c r="G254" s="135" t="s">
        <v>2698</v>
      </c>
      <c r="H254" s="128" t="s">
        <v>2699</v>
      </c>
      <c r="I254" s="105"/>
      <c r="J254" s="85"/>
      <c r="K254" s="85"/>
      <c r="L254" s="247"/>
      <c r="M254" s="248"/>
      <c r="N254" s="69" t="s">
        <v>36</v>
      </c>
      <c r="O254" s="92"/>
      <c r="P254" s="12" t="s">
        <v>2475</v>
      </c>
      <c r="R254" s="26" t="s">
        <v>14</v>
      </c>
      <c r="S254" s="12"/>
      <c r="T254" s="12"/>
    </row>
    <row r="255" spans="2:20" ht="12.95" customHeight="1">
      <c r="B255" s="65"/>
      <c r="C255" s="196"/>
      <c r="D255" s="196"/>
      <c r="E255" s="624"/>
      <c r="F255" s="70"/>
      <c r="G255" s="134" t="s">
        <v>2691</v>
      </c>
      <c r="H255" s="134" t="s">
        <v>2700</v>
      </c>
      <c r="I255" s="92"/>
      <c r="J255" s="69"/>
      <c r="K255" s="69"/>
      <c r="L255" s="69"/>
      <c r="M255" s="70"/>
      <c r="N255" s="69" t="s">
        <v>2476</v>
      </c>
      <c r="O255" s="92"/>
      <c r="P255" s="69" t="s">
        <v>2477</v>
      </c>
      <c r="R255" s="27" t="s">
        <v>220</v>
      </c>
    </row>
    <row r="256" spans="2:20" ht="12.95" customHeight="1">
      <c r="B256" s="65"/>
      <c r="C256" s="196"/>
      <c r="D256" s="196"/>
      <c r="E256" s="624"/>
      <c r="F256" s="70"/>
      <c r="G256" s="69" t="s">
        <v>240</v>
      </c>
      <c r="H256" s="69"/>
      <c r="I256" s="92"/>
      <c r="J256" s="69"/>
      <c r="K256" s="69"/>
      <c r="L256" s="69"/>
      <c r="M256" s="70"/>
      <c r="N256" s="69" t="s">
        <v>189</v>
      </c>
      <c r="O256" s="92"/>
      <c r="P256" s="163"/>
      <c r="R256" s="10"/>
    </row>
    <row r="257" spans="2:20" ht="12.95" customHeight="1">
      <c r="B257" s="195"/>
      <c r="C257" s="196"/>
      <c r="D257" s="196"/>
      <c r="E257" s="624"/>
      <c r="F257" s="70"/>
      <c r="G257" s="69"/>
      <c r="H257" s="69"/>
      <c r="I257" s="92"/>
      <c r="J257" s="69"/>
      <c r="K257" s="69"/>
      <c r="L257" s="69"/>
      <c r="M257" s="70"/>
      <c r="N257" s="69" t="s">
        <v>102</v>
      </c>
      <c r="O257" s="92"/>
      <c r="P257" s="163"/>
      <c r="R257" s="3"/>
    </row>
    <row r="258" spans="2:20" ht="12.95" customHeight="1">
      <c r="B258" s="65"/>
      <c r="C258" s="196"/>
      <c r="D258" s="196"/>
      <c r="E258" s="212"/>
      <c r="F258" s="70"/>
      <c r="G258" s="69"/>
      <c r="H258" s="69"/>
      <c r="I258" s="92"/>
      <c r="J258" s="69"/>
      <c r="K258" s="69"/>
      <c r="L258" s="69"/>
      <c r="M258" s="70"/>
      <c r="N258" s="70"/>
      <c r="O258" s="92"/>
      <c r="P258" s="70"/>
      <c r="Q258" s="92"/>
      <c r="R258" s="39"/>
    </row>
    <row r="259" spans="2:20" ht="12.95" customHeight="1">
      <c r="B259" s="65">
        <v>8</v>
      </c>
      <c r="C259" s="128" t="s">
        <v>1574</v>
      </c>
      <c r="D259" s="131" t="s">
        <v>1380</v>
      </c>
      <c r="E259" s="128" t="s">
        <v>1603</v>
      </c>
      <c r="F259" s="70"/>
      <c r="G259" s="135" t="s">
        <v>2701</v>
      </c>
      <c r="H259" s="128" t="s">
        <v>2705</v>
      </c>
      <c r="I259" s="92"/>
      <c r="J259" s="69"/>
      <c r="K259" s="69"/>
      <c r="L259" s="69"/>
      <c r="M259" s="159"/>
      <c r="N259" s="69" t="s">
        <v>36</v>
      </c>
      <c r="O259" s="92"/>
      <c r="P259" s="12" t="s">
        <v>2475</v>
      </c>
      <c r="Q259" s="92"/>
      <c r="R259" s="26" t="s">
        <v>14</v>
      </c>
      <c r="S259" s="12"/>
      <c r="T259" s="12"/>
    </row>
    <row r="260" spans="2:20" ht="12.95" customHeight="1">
      <c r="B260" s="65"/>
      <c r="C260" s="196"/>
      <c r="D260" s="196"/>
      <c r="E260" s="212"/>
      <c r="F260" s="70"/>
      <c r="G260" s="134" t="s">
        <v>2683</v>
      </c>
      <c r="H260" s="100"/>
      <c r="I260" s="92"/>
      <c r="J260" s="69"/>
      <c r="K260" s="69"/>
      <c r="L260" s="69"/>
      <c r="M260" s="70"/>
      <c r="N260" s="69" t="s">
        <v>2476</v>
      </c>
      <c r="O260" s="92"/>
      <c r="P260" s="69" t="s">
        <v>34</v>
      </c>
      <c r="Q260" s="92"/>
      <c r="R260" s="27" t="s">
        <v>220</v>
      </c>
    </row>
    <row r="261" spans="2:20" ht="12.95" customHeight="1">
      <c r="B261" s="65"/>
      <c r="C261" s="196"/>
      <c r="D261" s="196"/>
      <c r="E261" s="212"/>
      <c r="F261" s="70"/>
      <c r="G261" s="69" t="s">
        <v>240</v>
      </c>
      <c r="H261" s="69"/>
      <c r="I261" s="92"/>
      <c r="J261" s="69"/>
      <c r="K261" s="69"/>
      <c r="L261" s="69"/>
      <c r="M261" s="70"/>
      <c r="N261" s="69" t="s">
        <v>189</v>
      </c>
      <c r="O261" s="92"/>
      <c r="P261" s="69" t="s">
        <v>59</v>
      </c>
      <c r="Q261" s="92"/>
      <c r="R261" s="40"/>
    </row>
    <row r="262" spans="2:20" ht="12.95" customHeight="1">
      <c r="B262" s="65"/>
      <c r="C262" s="196"/>
      <c r="D262" s="196"/>
      <c r="E262" s="212"/>
      <c r="F262" s="70"/>
      <c r="G262" s="69"/>
      <c r="H262" s="69"/>
      <c r="I262" s="92"/>
      <c r="J262" s="69"/>
      <c r="K262" s="69"/>
      <c r="L262" s="69"/>
      <c r="M262" s="70"/>
      <c r="N262" s="219"/>
      <c r="O262" s="92"/>
      <c r="P262" s="219"/>
      <c r="Q262" s="92"/>
      <c r="R262" s="40"/>
    </row>
    <row r="263" spans="2:20" ht="12.95" customHeight="1">
      <c r="B263" s="65">
        <v>9</v>
      </c>
      <c r="C263" s="128" t="s">
        <v>1576</v>
      </c>
      <c r="D263" s="131" t="s">
        <v>1380</v>
      </c>
      <c r="E263" s="624" t="s">
        <v>1605</v>
      </c>
      <c r="F263" s="70"/>
      <c r="G263" s="135" t="s">
        <v>2702</v>
      </c>
      <c r="H263" s="128" t="s">
        <v>2706</v>
      </c>
      <c r="I263" s="92"/>
      <c r="J263" s="69"/>
      <c r="K263" s="69"/>
      <c r="L263" s="69"/>
      <c r="M263" s="159"/>
      <c r="N263" s="69" t="s">
        <v>36</v>
      </c>
      <c r="O263" s="92"/>
      <c r="P263" s="12" t="s">
        <v>2475</v>
      </c>
      <c r="Q263" s="92"/>
      <c r="R263" s="26" t="s">
        <v>14</v>
      </c>
      <c r="S263" s="12"/>
      <c r="T263" s="12"/>
    </row>
    <row r="264" spans="2:20" ht="12.95" customHeight="1">
      <c r="B264" s="65"/>
      <c r="C264" s="196"/>
      <c r="D264" s="196"/>
      <c r="E264" s="624"/>
      <c r="F264" s="70"/>
      <c r="G264" s="134" t="s">
        <v>2683</v>
      </c>
      <c r="H264" s="134" t="s">
        <v>2707</v>
      </c>
      <c r="I264" s="92"/>
      <c r="J264" s="69"/>
      <c r="K264" s="69"/>
      <c r="L264" s="69"/>
      <c r="M264" s="70"/>
      <c r="N264" s="69" t="s">
        <v>2476</v>
      </c>
      <c r="O264" s="92"/>
      <c r="P264" s="69" t="s">
        <v>34</v>
      </c>
      <c r="Q264" s="92"/>
      <c r="R264" s="27" t="s">
        <v>220</v>
      </c>
    </row>
    <row r="265" spans="2:20" ht="12.95" customHeight="1">
      <c r="B265" s="65"/>
      <c r="C265" s="196"/>
      <c r="D265" s="196"/>
      <c r="E265" s="624"/>
      <c r="F265" s="70"/>
      <c r="G265" s="69" t="s">
        <v>240</v>
      </c>
      <c r="H265" s="69"/>
      <c r="I265" s="92"/>
      <c r="J265" s="69"/>
      <c r="K265" s="69"/>
      <c r="L265" s="69"/>
      <c r="M265" s="70"/>
      <c r="N265" s="69" t="s">
        <v>189</v>
      </c>
      <c r="O265" s="92"/>
      <c r="P265" s="69" t="s">
        <v>59</v>
      </c>
      <c r="Q265" s="92"/>
      <c r="R265" s="40"/>
    </row>
    <row r="266" spans="2:20" ht="16.5" customHeight="1">
      <c r="B266" s="65"/>
      <c r="C266" s="196"/>
      <c r="D266" s="196"/>
      <c r="E266" s="212"/>
      <c r="F266" s="70"/>
      <c r="G266" s="69"/>
      <c r="H266" s="69"/>
      <c r="I266" s="92"/>
      <c r="J266" s="69"/>
      <c r="K266" s="69"/>
      <c r="L266" s="69"/>
      <c r="M266" s="70"/>
      <c r="N266" s="163"/>
      <c r="O266" s="92"/>
      <c r="P266" s="163"/>
      <c r="Q266" s="92"/>
      <c r="R266" s="40"/>
    </row>
    <row r="267" spans="2:20" ht="41.25" customHeight="1">
      <c r="B267" s="65">
        <v>10</v>
      </c>
      <c r="C267" s="128" t="s">
        <v>1584</v>
      </c>
      <c r="D267" s="131" t="s">
        <v>1380</v>
      </c>
      <c r="E267" s="128" t="s">
        <v>1613</v>
      </c>
      <c r="F267" s="70"/>
      <c r="G267" s="128" t="s">
        <v>2703</v>
      </c>
      <c r="H267" s="128" t="s">
        <v>2708</v>
      </c>
      <c r="I267" s="92"/>
      <c r="J267" s="69"/>
      <c r="K267" s="69"/>
      <c r="L267" s="69"/>
      <c r="M267" s="159"/>
      <c r="N267" s="69" t="s">
        <v>36</v>
      </c>
      <c r="O267" s="92"/>
      <c r="P267" s="12" t="s">
        <v>2475</v>
      </c>
      <c r="R267" s="26" t="s">
        <v>14</v>
      </c>
      <c r="S267" s="12"/>
      <c r="T267" s="12"/>
    </row>
    <row r="268" spans="2:20" ht="16.5" customHeight="1">
      <c r="B268" s="65"/>
      <c r="C268" s="196"/>
      <c r="D268" s="196"/>
      <c r="E268" s="212"/>
      <c r="F268" s="70"/>
      <c r="G268" s="134" t="s">
        <v>2704</v>
      </c>
      <c r="H268" s="100"/>
      <c r="I268" s="92"/>
      <c r="J268" s="69"/>
      <c r="K268" s="69"/>
      <c r="L268" s="69"/>
      <c r="M268" s="70"/>
      <c r="N268" s="69" t="s">
        <v>2476</v>
      </c>
      <c r="O268" s="92"/>
      <c r="P268" s="69" t="s">
        <v>2477</v>
      </c>
      <c r="R268" s="27" t="s">
        <v>220</v>
      </c>
    </row>
    <row r="269" spans="2:20" ht="16.5" customHeight="1">
      <c r="B269" s="65"/>
      <c r="C269" s="196"/>
      <c r="D269" s="196"/>
      <c r="E269" s="212"/>
      <c r="F269" s="70"/>
      <c r="G269" s="69" t="s">
        <v>240</v>
      </c>
      <c r="H269" s="69"/>
      <c r="I269" s="92"/>
      <c r="J269" s="69"/>
      <c r="K269" s="69"/>
      <c r="L269" s="69"/>
      <c r="M269" s="70"/>
      <c r="N269" s="69" t="s">
        <v>189</v>
      </c>
      <c r="O269" s="92"/>
      <c r="P269" s="163"/>
      <c r="R269" s="10"/>
    </row>
    <row r="270" spans="2:20" ht="12.95" customHeight="1">
      <c r="B270" s="65"/>
      <c r="C270" s="196"/>
      <c r="D270" s="196"/>
      <c r="E270" s="212"/>
      <c r="F270" s="70"/>
      <c r="G270" s="69"/>
      <c r="H270" s="69"/>
      <c r="I270" s="92"/>
      <c r="J270" s="69"/>
      <c r="K270" s="69"/>
      <c r="L270" s="69"/>
      <c r="M270" s="70"/>
      <c r="N270" s="163"/>
      <c r="O270" s="92"/>
      <c r="P270" s="163"/>
      <c r="Q270" s="92"/>
      <c r="R270" s="39"/>
    </row>
    <row r="271" spans="2:20" ht="12.95" customHeight="1">
      <c r="B271" s="127">
        <v>11</v>
      </c>
      <c r="C271" s="128" t="s">
        <v>1583</v>
      </c>
      <c r="D271" s="131" t="s">
        <v>1380</v>
      </c>
      <c r="E271" s="624" t="s">
        <v>1611</v>
      </c>
      <c r="F271" s="70"/>
      <c r="G271" s="128" t="s">
        <v>2709</v>
      </c>
      <c r="H271" s="128" t="s">
        <v>2734</v>
      </c>
      <c r="I271" s="92"/>
      <c r="J271" s="69"/>
      <c r="K271" s="69"/>
      <c r="L271" s="69"/>
      <c r="M271" s="159"/>
      <c r="N271" s="69" t="s">
        <v>36</v>
      </c>
      <c r="O271" s="92"/>
      <c r="P271" s="12" t="s">
        <v>2475</v>
      </c>
      <c r="R271" s="26" t="s">
        <v>14</v>
      </c>
      <c r="S271" s="12"/>
      <c r="T271" s="12"/>
    </row>
    <row r="272" spans="2:20" ht="12.95" customHeight="1">
      <c r="B272" s="65"/>
      <c r="C272" s="196"/>
      <c r="D272" s="196"/>
      <c r="E272" s="624"/>
      <c r="F272" s="70"/>
      <c r="G272" s="134" t="s">
        <v>2704</v>
      </c>
      <c r="H272" s="128" t="s">
        <v>2737</v>
      </c>
      <c r="I272" s="92"/>
      <c r="J272" s="69"/>
      <c r="K272" s="69"/>
      <c r="L272" s="69"/>
      <c r="M272" s="70"/>
      <c r="N272" s="69" t="s">
        <v>2476</v>
      </c>
      <c r="O272" s="92"/>
      <c r="P272" s="163"/>
      <c r="R272" s="27" t="s">
        <v>220</v>
      </c>
    </row>
    <row r="273" spans="2:20" ht="12.95" customHeight="1">
      <c r="B273" s="65"/>
      <c r="C273" s="196"/>
      <c r="D273" s="196"/>
      <c r="E273" s="624"/>
      <c r="F273" s="70"/>
      <c r="G273" s="69" t="s">
        <v>240</v>
      </c>
      <c r="H273" s="134" t="s">
        <v>2738</v>
      </c>
      <c r="I273" s="92"/>
      <c r="J273" s="69"/>
      <c r="K273" s="69"/>
      <c r="L273" s="69"/>
      <c r="M273" s="70"/>
      <c r="N273" s="69" t="s">
        <v>189</v>
      </c>
      <c r="O273" s="92"/>
      <c r="P273" s="163"/>
      <c r="R273" s="10"/>
    </row>
    <row r="274" spans="2:20" ht="12.95" customHeight="1">
      <c r="B274" s="195"/>
      <c r="C274" s="196"/>
      <c r="D274" s="196"/>
      <c r="E274" s="624"/>
      <c r="F274" s="70"/>
      <c r="G274" s="69"/>
      <c r="H274" s="69"/>
      <c r="I274" s="92"/>
      <c r="J274" s="69"/>
      <c r="K274" s="69"/>
      <c r="L274" s="69"/>
      <c r="M274" s="70"/>
      <c r="N274" s="69" t="s">
        <v>102</v>
      </c>
      <c r="O274" s="92"/>
      <c r="P274" s="163"/>
      <c r="R274" s="3"/>
    </row>
    <row r="275" spans="2:20" ht="12.95" customHeight="1">
      <c r="B275" s="65">
        <v>12</v>
      </c>
      <c r="C275" s="463" t="s">
        <v>3180</v>
      </c>
      <c r="D275" s="131" t="s">
        <v>1380</v>
      </c>
      <c r="E275" s="128" t="s">
        <v>1625</v>
      </c>
      <c r="F275" s="70"/>
      <c r="G275" s="135" t="s">
        <v>2710</v>
      </c>
      <c r="H275" s="128" t="s">
        <v>2735</v>
      </c>
      <c r="I275" s="92"/>
      <c r="J275" s="69"/>
      <c r="K275" s="69"/>
      <c r="L275" s="69"/>
      <c r="M275" s="70"/>
      <c r="N275" s="69" t="s">
        <v>36</v>
      </c>
      <c r="O275" s="92"/>
      <c r="P275" s="12" t="s">
        <v>2475</v>
      </c>
      <c r="R275" s="26" t="s">
        <v>14</v>
      </c>
      <c r="S275" s="12"/>
      <c r="T275" s="12"/>
    </row>
    <row r="276" spans="2:20" ht="12.95" customHeight="1">
      <c r="B276" s="65"/>
      <c r="C276" s="196" t="s">
        <v>2484</v>
      </c>
      <c r="D276" s="196"/>
      <c r="E276" s="212"/>
      <c r="F276" s="70"/>
      <c r="G276" s="134" t="s">
        <v>2711</v>
      </c>
      <c r="H276" s="128" t="s">
        <v>2736</v>
      </c>
      <c r="I276" s="92"/>
      <c r="J276" s="69"/>
      <c r="K276" s="69"/>
      <c r="L276" s="69"/>
      <c r="M276" s="70"/>
      <c r="N276" s="69" t="s">
        <v>2476</v>
      </c>
      <c r="O276" s="92"/>
      <c r="P276" s="69" t="s">
        <v>65</v>
      </c>
      <c r="R276" s="27" t="s">
        <v>220</v>
      </c>
    </row>
    <row r="277" spans="2:20" ht="12.95" customHeight="1">
      <c r="B277" s="65"/>
      <c r="C277" s="196"/>
      <c r="D277" s="196"/>
      <c r="E277" s="212"/>
      <c r="F277" s="70"/>
      <c r="G277" s="69" t="s">
        <v>240</v>
      </c>
      <c r="H277" s="134" t="s">
        <v>2739</v>
      </c>
      <c r="I277" s="92"/>
      <c r="J277" s="69"/>
      <c r="K277" s="69"/>
      <c r="L277" s="69"/>
      <c r="M277" s="70"/>
      <c r="N277" s="69" t="s">
        <v>189</v>
      </c>
      <c r="O277" s="92"/>
      <c r="P277" s="69" t="s">
        <v>18</v>
      </c>
      <c r="Q277" s="92"/>
      <c r="R277" s="40"/>
    </row>
    <row r="278" spans="2:20" ht="12.95" customHeight="1">
      <c r="B278" s="65"/>
      <c r="C278" s="196"/>
      <c r="D278" s="196"/>
      <c r="E278" s="212"/>
      <c r="F278" s="70"/>
      <c r="G278" s="69"/>
      <c r="H278" s="69"/>
      <c r="I278" s="92"/>
      <c r="J278" s="69"/>
      <c r="K278" s="69"/>
      <c r="L278" s="69"/>
      <c r="M278" s="70"/>
      <c r="N278" s="163"/>
      <c r="O278" s="92"/>
      <c r="P278" s="163"/>
      <c r="Q278" s="92"/>
      <c r="R278" s="40"/>
    </row>
    <row r="279" spans="2:20" ht="12.95" customHeight="1">
      <c r="B279" s="65">
        <v>13</v>
      </c>
      <c r="C279" s="128" t="s">
        <v>1588</v>
      </c>
      <c r="D279" s="131" t="s">
        <v>1380</v>
      </c>
      <c r="E279" s="624" t="s">
        <v>1617</v>
      </c>
      <c r="F279" s="70"/>
      <c r="G279" s="135" t="s">
        <v>2712</v>
      </c>
      <c r="H279" s="128" t="s">
        <v>2740</v>
      </c>
      <c r="I279" s="92"/>
      <c r="J279" s="69"/>
      <c r="K279" s="69"/>
      <c r="L279" s="69"/>
      <c r="M279" s="70"/>
      <c r="N279" s="69" t="s">
        <v>36</v>
      </c>
      <c r="O279" s="92"/>
      <c r="P279" s="12" t="s">
        <v>2475</v>
      </c>
      <c r="R279" s="26" t="s">
        <v>14</v>
      </c>
      <c r="S279" s="12"/>
      <c r="T279" s="12"/>
    </row>
    <row r="280" spans="2:20" ht="12.95" customHeight="1">
      <c r="B280" s="65"/>
      <c r="C280" s="196"/>
      <c r="D280" s="196"/>
      <c r="E280" s="624"/>
      <c r="F280" s="70"/>
      <c r="G280" s="134" t="s">
        <v>2713</v>
      </c>
      <c r="H280" s="134" t="s">
        <v>2741</v>
      </c>
      <c r="I280" s="92"/>
      <c r="J280" s="69"/>
      <c r="K280" s="69"/>
      <c r="L280" s="69"/>
      <c r="M280" s="70"/>
      <c r="N280" s="69" t="s">
        <v>2476</v>
      </c>
      <c r="O280" s="92"/>
      <c r="P280" s="163"/>
      <c r="R280" s="27" t="s">
        <v>220</v>
      </c>
    </row>
    <row r="281" spans="2:20" ht="12.95" customHeight="1">
      <c r="B281" s="65"/>
      <c r="C281" s="196"/>
      <c r="D281" s="196"/>
      <c r="E281" s="624"/>
      <c r="F281" s="70"/>
      <c r="G281" s="69" t="s">
        <v>240</v>
      </c>
      <c r="H281" s="69"/>
      <c r="I281" s="92"/>
      <c r="J281" s="69"/>
      <c r="K281" s="69"/>
      <c r="L281" s="69"/>
      <c r="M281" s="70"/>
      <c r="N281" s="69" t="s">
        <v>189</v>
      </c>
      <c r="O281" s="92"/>
      <c r="P281" s="163"/>
      <c r="R281" s="10"/>
    </row>
    <row r="282" spans="2:20" ht="12.95" customHeight="1">
      <c r="B282" s="65"/>
      <c r="C282" s="196"/>
      <c r="D282" s="196"/>
      <c r="E282" s="212"/>
      <c r="F282" s="70"/>
      <c r="G282" s="69"/>
      <c r="H282" s="69"/>
      <c r="I282" s="92"/>
      <c r="J282" s="69"/>
      <c r="K282" s="69"/>
      <c r="L282" s="69"/>
      <c r="M282" s="70"/>
      <c r="N282" s="70"/>
      <c r="O282" s="92"/>
      <c r="P282" s="163"/>
      <c r="R282" s="39"/>
    </row>
    <row r="283" spans="2:20" ht="12.95" customHeight="1">
      <c r="B283" s="65">
        <v>14</v>
      </c>
      <c r="C283" s="624" t="s">
        <v>1590</v>
      </c>
      <c r="D283" s="131" t="s">
        <v>1380</v>
      </c>
      <c r="E283" s="624" t="s">
        <v>1619</v>
      </c>
      <c r="F283" s="70"/>
      <c r="G283" s="135" t="s">
        <v>2714</v>
      </c>
      <c r="H283" s="128" t="s">
        <v>2742</v>
      </c>
      <c r="I283" s="92"/>
      <c r="J283" s="69"/>
      <c r="K283" s="69"/>
      <c r="L283" s="69"/>
      <c r="M283" s="70"/>
      <c r="N283" s="69" t="s">
        <v>36</v>
      </c>
      <c r="O283" s="92"/>
      <c r="P283" s="12" t="s">
        <v>2475</v>
      </c>
      <c r="R283" s="26" t="s">
        <v>14</v>
      </c>
      <c r="S283" s="12"/>
      <c r="T283" s="12"/>
    </row>
    <row r="284" spans="2:20" ht="12.95" customHeight="1">
      <c r="B284" s="65"/>
      <c r="C284" s="624"/>
      <c r="D284" s="196"/>
      <c r="E284" s="624"/>
      <c r="F284" s="70"/>
      <c r="G284" s="134" t="s">
        <v>2713</v>
      </c>
      <c r="H284" s="134" t="s">
        <v>2743</v>
      </c>
      <c r="I284" s="92"/>
      <c r="J284" s="69"/>
      <c r="K284" s="69"/>
      <c r="L284" s="69"/>
      <c r="M284" s="70"/>
      <c r="N284" s="69" t="s">
        <v>2476</v>
      </c>
      <c r="O284" s="92"/>
      <c r="P284" s="69" t="s">
        <v>2477</v>
      </c>
      <c r="R284" s="27" t="s">
        <v>220</v>
      </c>
    </row>
    <row r="285" spans="2:20" ht="12.95" customHeight="1">
      <c r="B285" s="65"/>
      <c r="C285" s="196"/>
      <c r="D285" s="196"/>
      <c r="E285" s="624"/>
      <c r="F285" s="70"/>
      <c r="G285" s="69" t="s">
        <v>240</v>
      </c>
      <c r="H285" s="69"/>
      <c r="I285" s="92"/>
      <c r="J285" s="69"/>
      <c r="K285" s="69"/>
      <c r="L285" s="69"/>
      <c r="M285" s="70"/>
      <c r="N285" s="69" t="s">
        <v>189</v>
      </c>
      <c r="O285" s="92"/>
      <c r="P285" s="163"/>
      <c r="R285" s="10"/>
    </row>
    <row r="286" spans="2:20" ht="12.75" customHeight="1">
      <c r="B286" s="195"/>
      <c r="C286" s="196"/>
      <c r="D286" s="196"/>
      <c r="E286" s="624"/>
      <c r="F286" s="70"/>
      <c r="G286" s="69"/>
      <c r="H286" s="69"/>
      <c r="I286" s="92"/>
      <c r="J286" s="69"/>
      <c r="K286" s="69"/>
      <c r="L286" s="69"/>
      <c r="M286" s="70"/>
      <c r="N286" s="69" t="s">
        <v>102</v>
      </c>
      <c r="O286" s="92"/>
      <c r="P286" s="163"/>
      <c r="R286" s="3"/>
    </row>
    <row r="287" spans="2:20" ht="12.95" customHeight="1">
      <c r="B287" s="65">
        <v>15</v>
      </c>
      <c r="C287" s="624" t="s">
        <v>1589</v>
      </c>
      <c r="D287" s="131" t="s">
        <v>1380</v>
      </c>
      <c r="E287" s="624" t="s">
        <v>1618</v>
      </c>
      <c r="F287" s="70"/>
      <c r="G287" s="135" t="s">
        <v>2712</v>
      </c>
      <c r="H287" s="128" t="s">
        <v>2744</v>
      </c>
      <c r="I287" s="92"/>
      <c r="J287" s="69"/>
      <c r="K287" s="69"/>
      <c r="L287" s="69"/>
      <c r="M287" s="70"/>
      <c r="N287" s="69" t="s">
        <v>36</v>
      </c>
      <c r="O287" s="92"/>
      <c r="P287" s="12" t="s">
        <v>2475</v>
      </c>
      <c r="R287" s="26" t="s">
        <v>14</v>
      </c>
      <c r="S287" s="12"/>
      <c r="T287" s="12"/>
    </row>
    <row r="288" spans="2:20" ht="12.95" customHeight="1">
      <c r="B288" s="65"/>
      <c r="C288" s="624"/>
      <c r="D288" s="196"/>
      <c r="E288" s="624"/>
      <c r="F288" s="70"/>
      <c r="G288" s="134" t="s">
        <v>2713</v>
      </c>
      <c r="H288" s="134" t="s">
        <v>2745</v>
      </c>
      <c r="I288" s="92"/>
      <c r="J288" s="69"/>
      <c r="K288" s="69"/>
      <c r="L288" s="69"/>
      <c r="M288" s="70"/>
      <c r="N288" s="69" t="s">
        <v>2476</v>
      </c>
      <c r="O288" s="92"/>
      <c r="P288" s="163"/>
      <c r="R288" s="27" t="s">
        <v>220</v>
      </c>
    </row>
    <row r="289" spans="2:20" ht="12.95" customHeight="1">
      <c r="B289" s="65"/>
      <c r="C289" s="196"/>
      <c r="D289" s="196"/>
      <c r="E289" s="624"/>
      <c r="F289" s="70"/>
      <c r="G289" s="69" t="s">
        <v>240</v>
      </c>
      <c r="H289" s="69"/>
      <c r="I289" s="92"/>
      <c r="J289" s="69"/>
      <c r="K289" s="69"/>
      <c r="L289" s="69"/>
      <c r="M289" s="70"/>
      <c r="N289" s="69" t="s">
        <v>189</v>
      </c>
      <c r="O289" s="92"/>
      <c r="P289" s="163"/>
      <c r="R289" s="10"/>
    </row>
    <row r="290" spans="2:20" ht="12.95" customHeight="1">
      <c r="B290" s="195"/>
      <c r="C290" s="196"/>
      <c r="D290" s="196"/>
      <c r="E290" s="624"/>
      <c r="F290" s="70"/>
      <c r="G290" s="69"/>
      <c r="H290" s="69"/>
      <c r="I290" s="92"/>
      <c r="J290" s="69"/>
      <c r="K290" s="69"/>
      <c r="L290" s="69"/>
      <c r="M290" s="70"/>
      <c r="N290" s="69" t="s">
        <v>102</v>
      </c>
      <c r="O290" s="92"/>
      <c r="P290" s="163"/>
      <c r="R290" s="3"/>
    </row>
    <row r="291" spans="2:20" ht="12.95" customHeight="1">
      <c r="B291" s="90"/>
      <c r="C291" s="196"/>
      <c r="D291" s="196"/>
      <c r="E291" s="212"/>
      <c r="F291" s="70"/>
      <c r="G291" s="69"/>
      <c r="H291" s="69"/>
      <c r="I291" s="92"/>
      <c r="J291" s="69"/>
      <c r="K291" s="69"/>
      <c r="L291" s="69"/>
      <c r="M291" s="70"/>
      <c r="N291" s="70"/>
      <c r="O291" s="92"/>
      <c r="P291" s="163"/>
      <c r="R291" s="39"/>
    </row>
    <row r="292" spans="2:20" ht="12.95" customHeight="1">
      <c r="B292" s="127">
        <v>16</v>
      </c>
      <c r="C292" s="624" t="s">
        <v>1591</v>
      </c>
      <c r="D292" s="131" t="s">
        <v>1380</v>
      </c>
      <c r="E292" s="624" t="s">
        <v>1620</v>
      </c>
      <c r="F292" s="70"/>
      <c r="G292" s="128" t="s">
        <v>2715</v>
      </c>
      <c r="H292" s="69"/>
      <c r="I292" s="92"/>
      <c r="J292" s="69"/>
      <c r="K292" s="69"/>
      <c r="L292" s="69"/>
      <c r="M292" s="70"/>
      <c r="N292" s="69" t="s">
        <v>36</v>
      </c>
      <c r="O292" s="92"/>
      <c r="P292" s="12" t="s">
        <v>2475</v>
      </c>
      <c r="R292" s="26" t="s">
        <v>14</v>
      </c>
      <c r="S292" s="12"/>
      <c r="T292" s="12"/>
    </row>
    <row r="293" spans="2:20" ht="12.95" customHeight="1">
      <c r="B293" s="65"/>
      <c r="C293" s="624"/>
      <c r="D293" s="196"/>
      <c r="E293" s="624"/>
      <c r="F293" s="70"/>
      <c r="G293" s="69" t="s">
        <v>240</v>
      </c>
      <c r="H293" s="100"/>
      <c r="I293" s="92"/>
      <c r="J293" s="69"/>
      <c r="K293" s="69"/>
      <c r="L293" s="69"/>
      <c r="M293" s="70"/>
      <c r="N293" s="69" t="s">
        <v>2476</v>
      </c>
      <c r="O293" s="92"/>
      <c r="P293" s="163"/>
      <c r="R293" s="27" t="s">
        <v>220</v>
      </c>
    </row>
    <row r="294" spans="2:20" ht="12.95" customHeight="1">
      <c r="B294" s="65"/>
      <c r="C294" s="196"/>
      <c r="D294" s="196"/>
      <c r="E294" s="624"/>
      <c r="F294" s="70"/>
      <c r="G294" s="69"/>
      <c r="H294" s="69"/>
      <c r="I294" s="92"/>
      <c r="J294" s="69"/>
      <c r="K294" s="69"/>
      <c r="L294" s="69"/>
      <c r="M294" s="70"/>
      <c r="N294" s="69" t="s">
        <v>189</v>
      </c>
      <c r="O294" s="92"/>
      <c r="P294" s="163"/>
      <c r="R294" s="10"/>
    </row>
    <row r="295" spans="2:20" ht="12.95" customHeight="1">
      <c r="B295" s="65"/>
      <c r="C295" s="196"/>
      <c r="D295" s="196"/>
      <c r="E295" s="212"/>
      <c r="F295" s="70"/>
      <c r="G295" s="69"/>
      <c r="H295" s="69"/>
      <c r="I295" s="92"/>
      <c r="J295" s="69"/>
      <c r="K295" s="69"/>
      <c r="L295" s="69"/>
      <c r="M295" s="70"/>
      <c r="N295" s="70"/>
      <c r="O295" s="92"/>
      <c r="P295" s="163"/>
      <c r="R295" s="39"/>
    </row>
    <row r="296" spans="2:20" ht="12.95" customHeight="1">
      <c r="B296" s="65">
        <v>17</v>
      </c>
      <c r="C296" s="624" t="s">
        <v>1593</v>
      </c>
      <c r="D296" s="131" t="s">
        <v>1380</v>
      </c>
      <c r="E296" s="624" t="s">
        <v>1622</v>
      </c>
      <c r="F296" s="70"/>
      <c r="G296" s="135" t="s">
        <v>2716</v>
      </c>
      <c r="H296" s="128" t="s">
        <v>2746</v>
      </c>
      <c r="I296" s="92"/>
      <c r="J296" s="69"/>
      <c r="K296" s="69"/>
      <c r="L296" s="69"/>
      <c r="M296" s="70"/>
      <c r="N296" s="69" t="s">
        <v>36</v>
      </c>
      <c r="O296" s="92"/>
      <c r="P296" s="12" t="s">
        <v>2475</v>
      </c>
      <c r="R296" s="26" t="s">
        <v>14</v>
      </c>
      <c r="S296" s="12"/>
      <c r="T296" s="12"/>
    </row>
    <row r="297" spans="2:20" ht="12.95" customHeight="1">
      <c r="B297" s="65"/>
      <c r="C297" s="624"/>
      <c r="D297" s="196"/>
      <c r="E297" s="624"/>
      <c r="F297" s="70"/>
      <c r="G297" s="134" t="s">
        <v>2691</v>
      </c>
      <c r="H297" s="134" t="s">
        <v>2747</v>
      </c>
      <c r="I297" s="92"/>
      <c r="J297" s="69"/>
      <c r="K297" s="69"/>
      <c r="L297" s="69"/>
      <c r="M297" s="70"/>
      <c r="N297" s="69" t="s">
        <v>2476</v>
      </c>
      <c r="O297" s="92"/>
      <c r="P297" s="69" t="s">
        <v>2477</v>
      </c>
      <c r="R297" s="27" t="s">
        <v>220</v>
      </c>
    </row>
    <row r="298" spans="2:20" ht="12.95" customHeight="1">
      <c r="B298" s="65"/>
      <c r="C298" s="196"/>
      <c r="D298" s="196"/>
      <c r="E298" s="624"/>
      <c r="F298" s="70"/>
      <c r="G298" s="69" t="s">
        <v>240</v>
      </c>
      <c r="H298" s="69"/>
      <c r="I298" s="92"/>
      <c r="J298" s="69"/>
      <c r="K298" s="69"/>
      <c r="L298" s="69"/>
      <c r="M298" s="70"/>
      <c r="N298" s="69" t="s">
        <v>189</v>
      </c>
      <c r="O298" s="92"/>
      <c r="P298" s="163"/>
      <c r="R298" s="10"/>
    </row>
    <row r="299" spans="2:20" ht="12.95" customHeight="1">
      <c r="B299" s="65"/>
      <c r="C299" s="196"/>
      <c r="D299" s="196"/>
      <c r="E299" s="321"/>
      <c r="F299" s="70"/>
      <c r="G299" s="69"/>
      <c r="H299" s="69"/>
      <c r="I299" s="92"/>
      <c r="J299" s="69"/>
      <c r="K299" s="69"/>
      <c r="L299" s="69"/>
      <c r="M299" s="70"/>
      <c r="N299" s="69"/>
      <c r="O299" s="92"/>
      <c r="P299" s="327"/>
      <c r="R299" s="10"/>
    </row>
    <row r="300" spans="2:20" ht="12.95" customHeight="1">
      <c r="B300" s="65">
        <v>18</v>
      </c>
      <c r="C300" s="624" t="s">
        <v>1570</v>
      </c>
      <c r="D300" s="131" t="s">
        <v>1380</v>
      </c>
      <c r="E300" s="624" t="s">
        <v>1599</v>
      </c>
      <c r="F300" s="70"/>
      <c r="G300" s="135" t="s">
        <v>2717</v>
      </c>
      <c r="H300" s="128" t="s">
        <v>2748</v>
      </c>
      <c r="I300" s="92"/>
      <c r="J300" s="69"/>
      <c r="K300" s="69"/>
      <c r="L300" s="69"/>
      <c r="M300" s="70"/>
      <c r="N300" s="69" t="s">
        <v>36</v>
      </c>
      <c r="O300" s="92"/>
      <c r="P300" s="12" t="s">
        <v>2475</v>
      </c>
      <c r="R300" s="26" t="s">
        <v>14</v>
      </c>
      <c r="S300" s="12"/>
    </row>
    <row r="301" spans="2:20" ht="12.95" customHeight="1">
      <c r="B301" s="65"/>
      <c r="C301" s="624"/>
      <c r="D301" s="196"/>
      <c r="E301" s="624"/>
      <c r="F301" s="70"/>
      <c r="G301" s="134" t="s">
        <v>2718</v>
      </c>
      <c r="H301" s="134" t="s">
        <v>2749</v>
      </c>
      <c r="I301" s="92"/>
      <c r="J301" s="69"/>
      <c r="K301" s="69"/>
      <c r="L301" s="69"/>
      <c r="M301" s="70"/>
      <c r="N301" s="69" t="s">
        <v>2476</v>
      </c>
      <c r="O301" s="92"/>
      <c r="P301" s="163"/>
      <c r="R301" s="27" t="s">
        <v>220</v>
      </c>
    </row>
    <row r="302" spans="2:20" ht="12.95" customHeight="1">
      <c r="B302" s="65"/>
      <c r="C302" s="196"/>
      <c r="D302" s="196"/>
      <c r="E302" s="624"/>
      <c r="F302" s="70"/>
      <c r="G302" s="69" t="s">
        <v>240</v>
      </c>
      <c r="H302" s="69"/>
      <c r="I302" s="92"/>
      <c r="J302" s="69"/>
      <c r="K302" s="69"/>
      <c r="L302" s="69"/>
      <c r="M302" s="70"/>
      <c r="N302" s="69" t="s">
        <v>189</v>
      </c>
      <c r="O302" s="92"/>
      <c r="P302" s="163"/>
      <c r="R302" s="10"/>
    </row>
    <row r="303" spans="2:20" ht="12.95" customHeight="1">
      <c r="B303" s="65"/>
      <c r="C303" s="196"/>
      <c r="D303" s="196"/>
      <c r="E303" s="212"/>
      <c r="F303" s="70"/>
      <c r="G303" s="69"/>
      <c r="H303" s="69"/>
      <c r="I303" s="92"/>
      <c r="J303" s="69"/>
      <c r="K303" s="69"/>
      <c r="L303" s="69"/>
      <c r="M303" s="70"/>
      <c r="N303" s="70"/>
      <c r="O303" s="92"/>
      <c r="P303" s="163"/>
      <c r="R303" s="39"/>
    </row>
    <row r="304" spans="2:20" ht="12.95" customHeight="1">
      <c r="B304" s="65">
        <v>19</v>
      </c>
      <c r="C304" s="624" t="s">
        <v>1592</v>
      </c>
      <c r="D304" s="131" t="s">
        <v>1380</v>
      </c>
      <c r="E304" s="624" t="s">
        <v>1621</v>
      </c>
      <c r="F304" s="70"/>
      <c r="G304" s="135" t="s">
        <v>2719</v>
      </c>
      <c r="H304" s="128" t="s">
        <v>2750</v>
      </c>
      <c r="I304" s="92"/>
      <c r="J304" s="69"/>
      <c r="K304" s="69"/>
      <c r="L304" s="69"/>
      <c r="M304" s="70"/>
      <c r="N304" s="69" t="s">
        <v>36</v>
      </c>
      <c r="O304" s="92"/>
      <c r="P304" s="12" t="s">
        <v>2475</v>
      </c>
      <c r="R304" s="26" t="s">
        <v>14</v>
      </c>
      <c r="S304" s="12"/>
    </row>
    <row r="305" spans="2:20" ht="12.95" customHeight="1">
      <c r="B305" s="65"/>
      <c r="C305" s="624"/>
      <c r="D305" s="196"/>
      <c r="E305" s="624"/>
      <c r="F305" s="70"/>
      <c r="G305" s="128" t="s">
        <v>2715</v>
      </c>
      <c r="H305" s="134" t="s">
        <v>2751</v>
      </c>
      <c r="I305" s="92"/>
      <c r="J305" s="69"/>
      <c r="K305" s="69"/>
      <c r="L305" s="69"/>
      <c r="M305" s="70"/>
      <c r="N305" s="69" t="s">
        <v>2476</v>
      </c>
      <c r="O305" s="92"/>
      <c r="P305" s="69" t="s">
        <v>2477</v>
      </c>
      <c r="R305" s="27" t="s">
        <v>220</v>
      </c>
    </row>
    <row r="306" spans="2:20" ht="12.95" customHeight="1">
      <c r="B306" s="65"/>
      <c r="C306" s="196"/>
      <c r="D306" s="196"/>
      <c r="E306" s="624"/>
      <c r="F306" s="70"/>
      <c r="G306" s="69" t="s">
        <v>240</v>
      </c>
      <c r="H306" s="69"/>
      <c r="I306" s="92"/>
      <c r="J306" s="69"/>
      <c r="K306" s="69"/>
      <c r="L306" s="69"/>
      <c r="M306" s="70"/>
      <c r="N306" s="69" t="s">
        <v>189</v>
      </c>
      <c r="O306" s="92"/>
      <c r="P306" s="163"/>
      <c r="R306" s="10"/>
    </row>
    <row r="307" spans="2:20" ht="12.95" customHeight="1">
      <c r="B307" s="65"/>
      <c r="C307" s="196"/>
      <c r="D307" s="196"/>
      <c r="E307" s="212"/>
      <c r="F307" s="70"/>
      <c r="G307" s="69"/>
      <c r="H307" s="69"/>
      <c r="I307" s="92"/>
      <c r="J307" s="69"/>
      <c r="K307" s="69"/>
      <c r="L307" s="69"/>
      <c r="M307" s="70"/>
      <c r="N307" s="163"/>
      <c r="O307" s="92"/>
      <c r="P307" s="163"/>
      <c r="Q307" s="92"/>
      <c r="R307" s="39"/>
    </row>
    <row r="308" spans="2:20" ht="12.95" customHeight="1">
      <c r="B308" s="65">
        <v>20</v>
      </c>
      <c r="C308" s="624" t="s">
        <v>1572</v>
      </c>
      <c r="D308" s="131" t="s">
        <v>1380</v>
      </c>
      <c r="E308" s="624" t="s">
        <v>1601</v>
      </c>
      <c r="F308" s="70"/>
      <c r="G308" s="135" t="s">
        <v>2720</v>
      </c>
      <c r="H308" s="134" t="s">
        <v>2752</v>
      </c>
      <c r="I308" s="92"/>
      <c r="J308" s="69"/>
      <c r="K308" s="69"/>
      <c r="L308" s="69"/>
      <c r="M308" s="70"/>
      <c r="N308" s="258" t="s">
        <v>2485</v>
      </c>
      <c r="O308" s="92"/>
      <c r="P308" s="87" t="s">
        <v>36</v>
      </c>
      <c r="Q308" s="92"/>
      <c r="R308" s="26" t="s">
        <v>14</v>
      </c>
      <c r="S308" s="12"/>
    </row>
    <row r="309" spans="2:20" ht="12.95" customHeight="1">
      <c r="B309" s="65"/>
      <c r="C309" s="624"/>
      <c r="D309" s="196"/>
      <c r="E309" s="624"/>
      <c r="F309" s="70"/>
      <c r="G309" s="134" t="s">
        <v>2718</v>
      </c>
      <c r="H309" s="134" t="s">
        <v>2753</v>
      </c>
      <c r="I309" s="92"/>
      <c r="J309" s="69"/>
      <c r="K309" s="69"/>
      <c r="L309" s="69"/>
      <c r="M309" s="70"/>
      <c r="N309" s="10" t="s">
        <v>2486</v>
      </c>
      <c r="O309" s="92"/>
      <c r="P309" s="69" t="s">
        <v>65</v>
      </c>
      <c r="Q309" s="92"/>
      <c r="R309" s="27" t="s">
        <v>220</v>
      </c>
    </row>
    <row r="310" spans="2:20" ht="12.95" customHeight="1">
      <c r="B310" s="65"/>
      <c r="C310" s="196"/>
      <c r="D310" s="196"/>
      <c r="E310" s="624"/>
      <c r="F310" s="70"/>
      <c r="G310" s="69" t="s">
        <v>240</v>
      </c>
      <c r="H310" s="69"/>
      <c r="I310" s="92"/>
      <c r="J310" s="69"/>
      <c r="K310" s="69"/>
      <c r="L310" s="69"/>
      <c r="M310" s="70"/>
      <c r="N310" s="10" t="s">
        <v>2487</v>
      </c>
      <c r="O310" s="92"/>
      <c r="P310" s="69" t="s">
        <v>2481</v>
      </c>
      <c r="Q310" s="92"/>
      <c r="R310" s="40"/>
    </row>
    <row r="311" spans="2:20" ht="12.95" customHeight="1">
      <c r="B311" s="65"/>
      <c r="C311" s="196"/>
      <c r="D311" s="196"/>
      <c r="E311" s="212"/>
      <c r="F311" s="70"/>
      <c r="G311" s="69"/>
      <c r="H311" s="69"/>
      <c r="I311" s="92"/>
      <c r="J311" s="69"/>
      <c r="K311" s="69"/>
      <c r="L311" s="69"/>
      <c r="M311" s="70"/>
      <c r="N311" s="163"/>
      <c r="O311" s="92"/>
      <c r="P311" s="163"/>
      <c r="Q311" s="92"/>
      <c r="R311" s="40"/>
    </row>
    <row r="312" spans="2:20" ht="12.95" customHeight="1">
      <c r="B312" s="127">
        <v>21</v>
      </c>
      <c r="C312" s="624" t="s">
        <v>1597</v>
      </c>
      <c r="D312" s="131" t="s">
        <v>1380</v>
      </c>
      <c r="E312" s="624" t="s">
        <v>2721</v>
      </c>
      <c r="F312" s="70"/>
      <c r="G312" s="128" t="s">
        <v>2722</v>
      </c>
      <c r="H312" s="134" t="s">
        <v>2754</v>
      </c>
      <c r="I312" s="92"/>
      <c r="J312" s="69"/>
      <c r="K312" s="69"/>
      <c r="L312" s="69"/>
      <c r="M312" s="70"/>
      <c r="N312" s="69" t="s">
        <v>36</v>
      </c>
      <c r="O312" s="92"/>
      <c r="P312" s="12" t="s">
        <v>2475</v>
      </c>
      <c r="R312" s="26" t="s">
        <v>14</v>
      </c>
      <c r="S312" s="12"/>
    </row>
    <row r="313" spans="2:20" ht="12.95" customHeight="1">
      <c r="B313" s="65"/>
      <c r="C313" s="624"/>
      <c r="D313" s="196"/>
      <c r="E313" s="624"/>
      <c r="F313" s="70"/>
      <c r="G313" s="134" t="s">
        <v>2723</v>
      </c>
      <c r="H313" s="134"/>
      <c r="I313" s="92"/>
      <c r="J313" s="69"/>
      <c r="K313" s="69"/>
      <c r="L313" s="69"/>
      <c r="M313" s="70"/>
      <c r="N313" s="69" t="s">
        <v>2476</v>
      </c>
      <c r="O313" s="92"/>
      <c r="P313" s="163"/>
      <c r="R313" s="27" t="s">
        <v>220</v>
      </c>
    </row>
    <row r="314" spans="2:20" ht="12.95" customHeight="1">
      <c r="B314" s="65"/>
      <c r="C314" s="196"/>
      <c r="D314" s="196"/>
      <c r="E314" s="624"/>
      <c r="F314" s="70"/>
      <c r="G314" s="69" t="s">
        <v>240</v>
      </c>
      <c r="H314" s="69"/>
      <c r="I314" s="92"/>
      <c r="J314" s="69"/>
      <c r="K314" s="69"/>
      <c r="L314" s="69"/>
      <c r="M314" s="70"/>
      <c r="N314" s="69" t="s">
        <v>189</v>
      </c>
      <c r="O314" s="92"/>
      <c r="P314" s="163"/>
      <c r="R314" s="10"/>
    </row>
    <row r="315" spans="2:20" ht="12.95" customHeight="1">
      <c r="B315" s="65"/>
      <c r="C315" s="196"/>
      <c r="D315" s="196"/>
      <c r="E315" s="212"/>
      <c r="F315" s="70"/>
      <c r="G315" s="69"/>
      <c r="H315" s="69"/>
      <c r="I315" s="92"/>
      <c r="J315" s="69"/>
      <c r="K315" s="69"/>
      <c r="L315" s="69"/>
      <c r="M315" s="70"/>
      <c r="N315" s="70"/>
      <c r="O315" s="92"/>
      <c r="P315" s="163"/>
      <c r="R315" s="39"/>
    </row>
    <row r="316" spans="2:20" ht="12.95" customHeight="1">
      <c r="B316" s="65">
        <v>22</v>
      </c>
      <c r="C316" s="128" t="s">
        <v>1596</v>
      </c>
      <c r="D316" s="131" t="s">
        <v>1380</v>
      </c>
      <c r="E316" s="669" t="s">
        <v>1637</v>
      </c>
      <c r="F316" s="70"/>
      <c r="G316" s="128" t="s">
        <v>2724</v>
      </c>
      <c r="H316" s="128" t="s">
        <v>2734</v>
      </c>
      <c r="I316" s="92"/>
      <c r="J316" s="69"/>
      <c r="K316" s="69"/>
      <c r="L316" s="69"/>
      <c r="M316" s="70"/>
      <c r="N316" s="69" t="s">
        <v>36</v>
      </c>
      <c r="O316" s="92"/>
      <c r="P316" s="12" t="s">
        <v>2475</v>
      </c>
      <c r="R316" s="26" t="s">
        <v>14</v>
      </c>
      <c r="S316" s="12"/>
      <c r="T316" s="12"/>
    </row>
    <row r="317" spans="2:20" ht="12.95" customHeight="1">
      <c r="B317" s="65"/>
      <c r="C317" s="196"/>
      <c r="D317" s="196"/>
      <c r="E317" s="669"/>
      <c r="F317" s="70"/>
      <c r="G317" s="134" t="s">
        <v>250</v>
      </c>
      <c r="H317" s="100"/>
      <c r="I317" s="92"/>
      <c r="J317" s="69"/>
      <c r="K317" s="69"/>
      <c r="L317" s="69"/>
      <c r="M317" s="70"/>
      <c r="N317" s="69" t="s">
        <v>2476</v>
      </c>
      <c r="O317" s="92"/>
      <c r="P317" s="69" t="s">
        <v>2477</v>
      </c>
      <c r="R317" s="27" t="s">
        <v>220</v>
      </c>
    </row>
    <row r="318" spans="2:20" ht="12.95" customHeight="1">
      <c r="B318" s="65"/>
      <c r="C318" s="196"/>
      <c r="D318" s="196"/>
      <c r="E318" s="669"/>
      <c r="F318" s="70"/>
      <c r="G318" s="69" t="s">
        <v>240</v>
      </c>
      <c r="H318" s="69"/>
      <c r="I318" s="92"/>
      <c r="J318" s="69"/>
      <c r="K318" s="69"/>
      <c r="L318" s="69"/>
      <c r="M318" s="70"/>
      <c r="N318" s="69" t="s">
        <v>189</v>
      </c>
      <c r="O318" s="92"/>
      <c r="P318" s="163"/>
      <c r="R318" s="10"/>
    </row>
    <row r="319" spans="2:20" ht="12.95" customHeight="1">
      <c r="B319" s="65"/>
      <c r="C319" s="196"/>
      <c r="D319" s="196"/>
      <c r="E319" s="212"/>
      <c r="F319" s="70"/>
      <c r="G319" s="69"/>
      <c r="H319" s="69"/>
      <c r="I319" s="92"/>
      <c r="J319" s="69"/>
      <c r="K319" s="69"/>
      <c r="L319" s="69"/>
      <c r="M319" s="70"/>
      <c r="N319" s="163"/>
      <c r="O319" s="92"/>
      <c r="P319" s="163"/>
      <c r="Q319" s="92"/>
      <c r="R319" s="39"/>
    </row>
    <row r="320" spans="2:20" ht="12.95" customHeight="1">
      <c r="B320" s="65">
        <v>23</v>
      </c>
      <c r="C320" s="128" t="s">
        <v>218</v>
      </c>
      <c r="D320" s="131" t="s">
        <v>1380</v>
      </c>
      <c r="E320" s="624" t="s">
        <v>1612</v>
      </c>
      <c r="F320" s="70"/>
      <c r="G320" s="135" t="s">
        <v>2725</v>
      </c>
      <c r="H320" s="128" t="s">
        <v>2734</v>
      </c>
      <c r="I320" s="92"/>
      <c r="J320" s="69"/>
      <c r="K320" s="69"/>
      <c r="L320" s="69"/>
      <c r="M320" s="70"/>
      <c r="N320" s="69" t="s">
        <v>36</v>
      </c>
      <c r="O320" s="92"/>
      <c r="P320" s="12" t="s">
        <v>2475</v>
      </c>
      <c r="R320" s="26" t="s">
        <v>14</v>
      </c>
      <c r="S320" s="12"/>
      <c r="T320" s="12"/>
    </row>
    <row r="321" spans="2:20" ht="12.95" customHeight="1">
      <c r="B321" s="65"/>
      <c r="C321" s="196"/>
      <c r="D321" s="196"/>
      <c r="E321" s="624"/>
      <c r="F321" s="70"/>
      <c r="G321" s="134" t="s">
        <v>2704</v>
      </c>
      <c r="H321" s="100"/>
      <c r="I321" s="92"/>
      <c r="J321" s="69"/>
      <c r="K321" s="69"/>
      <c r="L321" s="69"/>
      <c r="M321" s="70"/>
      <c r="N321" s="69" t="s">
        <v>2476</v>
      </c>
      <c r="O321" s="92"/>
      <c r="P321" s="163"/>
      <c r="R321" s="27" t="s">
        <v>220</v>
      </c>
    </row>
    <row r="322" spans="2:20" ht="12.95" customHeight="1">
      <c r="B322" s="65"/>
      <c r="C322" s="196"/>
      <c r="D322" s="196"/>
      <c r="E322" s="212"/>
      <c r="F322" s="70"/>
      <c r="G322" s="69" t="s">
        <v>240</v>
      </c>
      <c r="H322" s="69"/>
      <c r="I322" s="92"/>
      <c r="J322" s="69"/>
      <c r="K322" s="69"/>
      <c r="L322" s="69"/>
      <c r="M322" s="70"/>
      <c r="N322" s="69" t="s">
        <v>189</v>
      </c>
      <c r="O322" s="92"/>
      <c r="P322" s="163"/>
      <c r="R322" s="10"/>
    </row>
    <row r="323" spans="2:20" ht="12.95" customHeight="1">
      <c r="B323" s="65"/>
      <c r="C323" s="196"/>
      <c r="D323" s="196"/>
      <c r="E323" s="212"/>
      <c r="F323" s="70"/>
      <c r="G323" s="69"/>
      <c r="H323" s="69"/>
      <c r="I323" s="92"/>
      <c r="J323" s="69"/>
      <c r="K323" s="69"/>
      <c r="L323" s="69"/>
      <c r="M323" s="70"/>
      <c r="N323" s="70"/>
      <c r="O323" s="92"/>
      <c r="P323" s="163"/>
      <c r="R323" s="39"/>
    </row>
    <row r="324" spans="2:20" ht="12.95" customHeight="1">
      <c r="B324" s="65">
        <v>24</v>
      </c>
      <c r="C324" s="128" t="s">
        <v>1581</v>
      </c>
      <c r="D324" s="131" t="s">
        <v>1380</v>
      </c>
      <c r="E324" s="624" t="s">
        <v>2728</v>
      </c>
      <c r="F324" s="70"/>
      <c r="G324" s="128" t="s">
        <v>2726</v>
      </c>
      <c r="H324" s="69"/>
      <c r="I324" s="92"/>
      <c r="J324" s="69"/>
      <c r="K324" s="69"/>
      <c r="L324" s="69"/>
      <c r="M324" s="70"/>
      <c r="N324" s="69" t="s">
        <v>36</v>
      </c>
      <c r="O324" s="92"/>
      <c r="P324" s="12" t="s">
        <v>2475</v>
      </c>
      <c r="Q324" s="92"/>
      <c r="R324" s="26" t="s">
        <v>14</v>
      </c>
      <c r="S324" s="12"/>
      <c r="T324" s="12"/>
    </row>
    <row r="325" spans="2:20" ht="12.95" customHeight="1">
      <c r="B325" s="65"/>
      <c r="C325" s="196"/>
      <c r="D325" s="196"/>
      <c r="E325" s="624"/>
      <c r="F325" s="70"/>
      <c r="G325" s="134" t="s">
        <v>2727</v>
      </c>
      <c r="H325" s="100"/>
      <c r="I325" s="92"/>
      <c r="J325" s="69"/>
      <c r="K325" s="69"/>
      <c r="L325" s="69"/>
      <c r="M325" s="70"/>
      <c r="N325" s="69" t="s">
        <v>2476</v>
      </c>
      <c r="O325" s="92"/>
      <c r="P325" s="69" t="s">
        <v>2477</v>
      </c>
      <c r="Q325" s="92"/>
      <c r="R325" s="27" t="s">
        <v>220</v>
      </c>
    </row>
    <row r="326" spans="2:20" ht="12.95" customHeight="1">
      <c r="B326" s="65"/>
      <c r="C326" s="196"/>
      <c r="D326" s="196"/>
      <c r="E326" s="624"/>
      <c r="F326" s="70"/>
      <c r="G326" s="69" t="s">
        <v>240</v>
      </c>
      <c r="H326" s="69"/>
      <c r="I326" s="92"/>
      <c r="J326" s="69"/>
      <c r="K326" s="69"/>
      <c r="L326" s="69"/>
      <c r="M326" s="70"/>
      <c r="N326" s="69" t="s">
        <v>189</v>
      </c>
      <c r="O326" s="92"/>
      <c r="P326" s="69" t="s">
        <v>2488</v>
      </c>
      <c r="Q326" s="92"/>
      <c r="R326" s="40"/>
    </row>
    <row r="327" spans="2:20" ht="12.95" customHeight="1">
      <c r="B327" s="195"/>
      <c r="C327" s="196"/>
      <c r="D327" s="196"/>
      <c r="E327" s="624"/>
      <c r="F327" s="70"/>
      <c r="G327" s="69"/>
      <c r="H327" s="69"/>
      <c r="I327" s="92"/>
      <c r="J327" s="69"/>
      <c r="K327" s="69"/>
      <c r="L327" s="69"/>
      <c r="M327" s="70"/>
      <c r="N327" s="69" t="s">
        <v>102</v>
      </c>
      <c r="O327" s="92"/>
      <c r="P327" s="69" t="s">
        <v>2489</v>
      </c>
      <c r="Q327" s="92"/>
      <c r="R327" s="177"/>
    </row>
    <row r="328" spans="2:20" ht="12.95" customHeight="1">
      <c r="B328" s="65"/>
      <c r="C328" s="196"/>
      <c r="D328" s="196"/>
      <c r="E328" s="212"/>
      <c r="F328" s="70"/>
      <c r="G328" s="69"/>
      <c r="H328" s="69"/>
      <c r="I328" s="92"/>
      <c r="J328" s="69"/>
      <c r="K328" s="69"/>
      <c r="L328" s="69"/>
      <c r="M328" s="70"/>
      <c r="N328" s="163"/>
      <c r="O328" s="92"/>
      <c r="P328" s="163"/>
      <c r="Q328" s="92"/>
      <c r="R328" s="40"/>
    </row>
    <row r="329" spans="2:20" ht="12.95" customHeight="1">
      <c r="B329" s="65">
        <v>25</v>
      </c>
      <c r="C329" s="128" t="s">
        <v>1580</v>
      </c>
      <c r="D329" s="131" t="s">
        <v>1380</v>
      </c>
      <c r="E329" s="624" t="s">
        <v>1609</v>
      </c>
      <c r="F329" s="70"/>
      <c r="G329" s="128" t="s">
        <v>2726</v>
      </c>
      <c r="H329" s="128" t="s">
        <v>2755</v>
      </c>
      <c r="I329" s="92"/>
      <c r="J329" s="69"/>
      <c r="K329" s="69"/>
      <c r="L329" s="69"/>
      <c r="M329" s="70"/>
      <c r="N329" s="69" t="s">
        <v>36</v>
      </c>
      <c r="O329" s="92"/>
      <c r="P329" s="12" t="s">
        <v>2475</v>
      </c>
      <c r="Q329" s="92"/>
      <c r="R329" s="26" t="s">
        <v>14</v>
      </c>
      <c r="S329" s="12"/>
      <c r="T329" s="12"/>
    </row>
    <row r="330" spans="2:20" ht="12.95" customHeight="1">
      <c r="B330" s="65"/>
      <c r="C330" s="196"/>
      <c r="D330" s="196"/>
      <c r="E330" s="624"/>
      <c r="F330" s="70"/>
      <c r="G330" s="134" t="s">
        <v>2727</v>
      </c>
      <c r="H330" s="134" t="s">
        <v>2756</v>
      </c>
      <c r="I330" s="92"/>
      <c r="J330" s="69"/>
      <c r="K330" s="69"/>
      <c r="L330" s="69"/>
      <c r="M330" s="70"/>
      <c r="N330" s="69" t="s">
        <v>2476</v>
      </c>
      <c r="O330" s="92"/>
      <c r="P330" s="69" t="s">
        <v>2477</v>
      </c>
      <c r="Q330" s="92"/>
      <c r="R330" s="27" t="s">
        <v>220</v>
      </c>
    </row>
    <row r="331" spans="2:20" ht="12.95" customHeight="1">
      <c r="B331" s="65"/>
      <c r="C331" s="196"/>
      <c r="D331" s="196"/>
      <c r="E331" s="624"/>
      <c r="F331" s="70"/>
      <c r="G331" s="69" t="s">
        <v>240</v>
      </c>
      <c r="H331" s="69"/>
      <c r="I331" s="92"/>
      <c r="J331" s="69"/>
      <c r="K331" s="69"/>
      <c r="L331" s="69"/>
      <c r="M331" s="70"/>
      <c r="N331" s="69" t="s">
        <v>189</v>
      </c>
      <c r="O331" s="92"/>
      <c r="P331" s="69" t="s">
        <v>2488</v>
      </c>
      <c r="Q331" s="92"/>
      <c r="R331" s="40"/>
    </row>
    <row r="332" spans="2:20" ht="12.95" customHeight="1">
      <c r="B332" s="195"/>
      <c r="C332" s="196"/>
      <c r="D332" s="196"/>
      <c r="E332" s="624"/>
      <c r="F332" s="70"/>
      <c r="G332" s="69"/>
      <c r="H332" s="69"/>
      <c r="I332" s="92"/>
      <c r="J332" s="69"/>
      <c r="K332" s="69"/>
      <c r="L332" s="69"/>
      <c r="M332" s="70"/>
      <c r="N332" s="69" t="s">
        <v>102</v>
      </c>
      <c r="O332" s="92"/>
      <c r="P332" s="69" t="s">
        <v>2489</v>
      </c>
      <c r="Q332" s="92"/>
      <c r="R332" s="177"/>
    </row>
    <row r="333" spans="2:20" ht="12.95" customHeight="1">
      <c r="B333" s="65"/>
      <c r="C333" s="196"/>
      <c r="D333" s="196"/>
      <c r="E333" s="212"/>
      <c r="F333" s="70"/>
      <c r="G333" s="69"/>
      <c r="H333" s="69"/>
      <c r="I333" s="92"/>
      <c r="J333" s="69"/>
      <c r="K333" s="69"/>
      <c r="L333" s="69"/>
      <c r="M333" s="70"/>
      <c r="N333" s="163"/>
      <c r="O333" s="92"/>
      <c r="P333" s="163"/>
      <c r="Q333" s="92"/>
      <c r="R333" s="40"/>
    </row>
    <row r="334" spans="2:20" ht="12.95" customHeight="1">
      <c r="B334" s="127">
        <v>26</v>
      </c>
      <c r="C334" s="128" t="s">
        <v>1571</v>
      </c>
      <c r="D334" s="131" t="s">
        <v>1380</v>
      </c>
      <c r="E334" s="624" t="s">
        <v>1600</v>
      </c>
      <c r="F334" s="70"/>
      <c r="G334" s="135" t="s">
        <v>2729</v>
      </c>
      <c r="H334" s="128" t="s">
        <v>2757</v>
      </c>
      <c r="I334" s="92"/>
      <c r="J334" s="69"/>
      <c r="K334" s="69"/>
      <c r="L334" s="69"/>
      <c r="M334" s="70"/>
      <c r="N334" s="69" t="s">
        <v>36</v>
      </c>
      <c r="O334" s="92"/>
      <c r="P334" s="12" t="s">
        <v>2475</v>
      </c>
      <c r="R334" s="26" t="s">
        <v>14</v>
      </c>
      <c r="S334" s="12"/>
      <c r="T334" s="12"/>
    </row>
    <row r="335" spans="2:20" ht="12.95" customHeight="1">
      <c r="B335" s="65"/>
      <c r="C335" s="196"/>
      <c r="D335" s="196"/>
      <c r="E335" s="624"/>
      <c r="F335" s="70"/>
      <c r="G335" s="134" t="s">
        <v>2718</v>
      </c>
      <c r="H335" s="134" t="s">
        <v>2758</v>
      </c>
      <c r="I335" s="92"/>
      <c r="J335" s="69"/>
      <c r="K335" s="69"/>
      <c r="L335" s="69"/>
      <c r="M335" s="70"/>
      <c r="N335" s="69" t="s">
        <v>2476</v>
      </c>
      <c r="O335" s="92"/>
      <c r="P335" s="69" t="s">
        <v>2477</v>
      </c>
      <c r="R335" s="27" t="s">
        <v>220</v>
      </c>
    </row>
    <row r="336" spans="2:20" ht="12.95" customHeight="1">
      <c r="B336" s="65"/>
      <c r="C336" s="196"/>
      <c r="D336" s="196"/>
      <c r="E336" s="212"/>
      <c r="F336" s="70"/>
      <c r="G336" s="69" t="s">
        <v>240</v>
      </c>
      <c r="H336" s="69"/>
      <c r="I336" s="92"/>
      <c r="J336" s="69"/>
      <c r="K336" s="69"/>
      <c r="L336" s="69"/>
      <c r="M336" s="70"/>
      <c r="N336" s="69" t="s">
        <v>189</v>
      </c>
      <c r="O336" s="92"/>
      <c r="P336" s="163"/>
      <c r="R336" s="10"/>
    </row>
    <row r="337" spans="2:20" ht="12.95" customHeight="1">
      <c r="B337" s="195"/>
      <c r="C337" s="196"/>
      <c r="D337" s="196"/>
      <c r="E337" s="212"/>
      <c r="F337" s="70"/>
      <c r="G337" s="69"/>
      <c r="H337" s="69"/>
      <c r="I337" s="92"/>
      <c r="J337" s="69"/>
      <c r="K337" s="69"/>
      <c r="L337" s="69"/>
      <c r="M337" s="70"/>
      <c r="N337" s="69" t="s">
        <v>102</v>
      </c>
      <c r="O337" s="92"/>
      <c r="P337" s="163"/>
      <c r="R337" s="3"/>
    </row>
    <row r="338" spans="2:20" ht="12.95" customHeight="1">
      <c r="B338" s="65"/>
      <c r="C338" s="196"/>
      <c r="D338" s="196"/>
      <c r="E338" s="212"/>
      <c r="F338" s="70"/>
      <c r="G338" s="69"/>
      <c r="H338" s="69"/>
      <c r="I338" s="92"/>
      <c r="J338" s="69"/>
      <c r="K338" s="69"/>
      <c r="L338" s="69"/>
      <c r="M338" s="70"/>
      <c r="N338" s="163"/>
      <c r="O338" s="92"/>
      <c r="P338" s="163"/>
      <c r="Q338" s="92"/>
      <c r="R338" s="39"/>
    </row>
    <row r="339" spans="2:20" ht="12.95" customHeight="1">
      <c r="B339" s="65">
        <v>27</v>
      </c>
      <c r="C339" s="128" t="s">
        <v>1569</v>
      </c>
      <c r="D339" s="131" t="s">
        <v>1380</v>
      </c>
      <c r="E339" s="624" t="s">
        <v>1598</v>
      </c>
      <c r="F339" s="293"/>
      <c r="G339" s="135" t="s">
        <v>2725</v>
      </c>
      <c r="H339" s="128" t="s">
        <v>2759</v>
      </c>
      <c r="I339" s="92"/>
      <c r="J339" s="69"/>
      <c r="K339" s="69"/>
      <c r="L339" s="69"/>
      <c r="M339" s="70"/>
      <c r="N339" s="69" t="s">
        <v>36</v>
      </c>
      <c r="O339" s="92"/>
      <c r="P339" s="12" t="s">
        <v>2475</v>
      </c>
      <c r="R339" s="26" t="s">
        <v>14</v>
      </c>
      <c r="S339" s="12"/>
      <c r="T339" s="12"/>
    </row>
    <row r="340" spans="2:20" ht="12.95" customHeight="1">
      <c r="B340" s="65"/>
      <c r="C340" s="196"/>
      <c r="D340" s="196"/>
      <c r="E340" s="624"/>
      <c r="F340" s="70"/>
      <c r="G340" s="134" t="s">
        <v>2704</v>
      </c>
      <c r="H340" s="134" t="s">
        <v>2760</v>
      </c>
      <c r="I340" s="92"/>
      <c r="J340" s="69"/>
      <c r="K340" s="69"/>
      <c r="L340" s="69"/>
      <c r="M340" s="70"/>
      <c r="N340" s="69" t="s">
        <v>2476</v>
      </c>
      <c r="O340" s="92"/>
      <c r="P340" s="69" t="s">
        <v>2477</v>
      </c>
      <c r="R340" s="27" t="s">
        <v>220</v>
      </c>
    </row>
    <row r="341" spans="2:20" ht="12.95" customHeight="1">
      <c r="B341" s="65"/>
      <c r="C341" s="196"/>
      <c r="D341" s="196"/>
      <c r="E341" s="212"/>
      <c r="F341" s="70"/>
      <c r="G341" s="69" t="s">
        <v>240</v>
      </c>
      <c r="H341" s="69"/>
      <c r="I341" s="92"/>
      <c r="J341" s="69"/>
      <c r="K341" s="69"/>
      <c r="L341" s="69"/>
      <c r="M341" s="70"/>
      <c r="N341" s="69" t="s">
        <v>189</v>
      </c>
      <c r="O341" s="92"/>
      <c r="P341" s="163"/>
      <c r="R341" s="10"/>
    </row>
    <row r="342" spans="2:20" ht="12.95" customHeight="1">
      <c r="B342" s="195"/>
      <c r="C342" s="196"/>
      <c r="D342" s="196"/>
      <c r="E342" s="212"/>
      <c r="F342" s="70"/>
      <c r="G342" s="69"/>
      <c r="H342" s="69"/>
      <c r="I342" s="92"/>
      <c r="J342" s="69"/>
      <c r="K342" s="69"/>
      <c r="L342" s="69"/>
      <c r="M342" s="70"/>
      <c r="N342" s="69" t="s">
        <v>102</v>
      </c>
      <c r="O342" s="92"/>
      <c r="P342" s="163"/>
      <c r="R342" s="3"/>
    </row>
    <row r="343" spans="2:20" ht="12.95" customHeight="1">
      <c r="B343" s="65"/>
      <c r="C343" s="196"/>
      <c r="D343" s="196"/>
      <c r="E343" s="212"/>
      <c r="F343" s="70"/>
      <c r="G343" s="69"/>
      <c r="H343" s="69"/>
      <c r="I343" s="92"/>
      <c r="J343" s="69"/>
      <c r="K343" s="69"/>
      <c r="L343" s="69"/>
      <c r="M343" s="70"/>
      <c r="N343" s="163"/>
      <c r="O343" s="92"/>
      <c r="P343" s="163"/>
      <c r="Q343" s="92"/>
      <c r="R343" s="39"/>
    </row>
    <row r="344" spans="2:20" ht="12.95" customHeight="1">
      <c r="B344" s="65">
        <v>28</v>
      </c>
      <c r="C344" s="128" t="s">
        <v>1585</v>
      </c>
      <c r="D344" s="131" t="s">
        <v>1380</v>
      </c>
      <c r="E344" s="128" t="s">
        <v>1614</v>
      </c>
      <c r="F344" s="207"/>
      <c r="G344" s="128" t="s">
        <v>2720</v>
      </c>
      <c r="H344" s="69"/>
      <c r="I344" s="105"/>
      <c r="J344" s="85"/>
      <c r="K344" s="85"/>
      <c r="L344" s="247"/>
      <c r="M344" s="248"/>
      <c r="N344" s="69" t="s">
        <v>36</v>
      </c>
      <c r="O344" s="92"/>
      <c r="P344" s="10" t="s">
        <v>2475</v>
      </c>
      <c r="Q344" s="112"/>
      <c r="R344" s="26" t="s">
        <v>14</v>
      </c>
      <c r="S344" s="12"/>
      <c r="T344" s="12"/>
    </row>
    <row r="345" spans="2:20" ht="12.95" customHeight="1">
      <c r="B345" s="65"/>
      <c r="C345" s="196"/>
      <c r="D345" s="196"/>
      <c r="E345" s="212"/>
      <c r="F345" s="70"/>
      <c r="G345" s="134" t="s">
        <v>2718</v>
      </c>
      <c r="H345" s="100"/>
      <c r="I345" s="92"/>
      <c r="J345" s="69"/>
      <c r="K345" s="69"/>
      <c r="L345" s="69"/>
      <c r="M345" s="70"/>
      <c r="N345" s="69" t="s">
        <v>2476</v>
      </c>
      <c r="O345" s="92"/>
      <c r="P345" s="69" t="s">
        <v>2477</v>
      </c>
      <c r="Q345" s="92"/>
      <c r="R345" s="27" t="s">
        <v>220</v>
      </c>
    </row>
    <row r="346" spans="2:20" ht="12.95" customHeight="1">
      <c r="B346" s="65"/>
      <c r="C346" s="196"/>
      <c r="D346" s="196"/>
      <c r="E346" s="212"/>
      <c r="F346" s="70"/>
      <c r="G346" s="69" t="s">
        <v>240</v>
      </c>
      <c r="H346" s="69"/>
      <c r="I346" s="92"/>
      <c r="J346" s="69"/>
      <c r="K346" s="69"/>
      <c r="L346" s="69"/>
      <c r="M346" s="70"/>
      <c r="N346" s="69" t="s">
        <v>189</v>
      </c>
      <c r="O346" s="92"/>
      <c r="P346" s="69" t="s">
        <v>59</v>
      </c>
      <c r="Q346" s="92"/>
      <c r="R346" s="40"/>
    </row>
    <row r="347" spans="2:20" ht="12.95" customHeight="1">
      <c r="B347" s="195"/>
      <c r="C347" s="196"/>
      <c r="D347" s="196"/>
      <c r="E347" s="212"/>
      <c r="F347" s="70"/>
      <c r="G347" s="69"/>
      <c r="H347" s="69"/>
      <c r="I347" s="92"/>
      <c r="J347" s="69"/>
      <c r="K347" s="69"/>
      <c r="L347" s="69"/>
      <c r="M347" s="70"/>
      <c r="N347" s="69" t="s">
        <v>102</v>
      </c>
      <c r="O347" s="92"/>
      <c r="P347" s="69" t="s">
        <v>60</v>
      </c>
      <c r="Q347" s="92"/>
      <c r="R347" s="177"/>
    </row>
    <row r="348" spans="2:20" ht="12.95" customHeight="1">
      <c r="B348" s="65"/>
      <c r="C348" s="196"/>
      <c r="D348" s="196"/>
      <c r="E348" s="212"/>
      <c r="F348" s="70"/>
      <c r="G348" s="69"/>
      <c r="H348" s="69"/>
      <c r="I348" s="92"/>
      <c r="J348" s="69"/>
      <c r="K348" s="69"/>
      <c r="L348" s="69"/>
      <c r="M348" s="70"/>
      <c r="N348" s="163"/>
      <c r="O348" s="92"/>
      <c r="P348" s="163"/>
      <c r="Q348" s="92"/>
      <c r="R348" s="39"/>
    </row>
    <row r="349" spans="2:20" ht="12.95" customHeight="1">
      <c r="B349" s="65">
        <v>29</v>
      </c>
      <c r="C349" s="128" t="s">
        <v>1586</v>
      </c>
      <c r="D349" s="131" t="s">
        <v>1380</v>
      </c>
      <c r="E349" s="128" t="s">
        <v>1615</v>
      </c>
      <c r="F349" s="70"/>
      <c r="G349" s="128" t="s">
        <v>2730</v>
      </c>
      <c r="H349" s="69"/>
      <c r="I349" s="92"/>
      <c r="J349" s="69"/>
      <c r="K349" s="69"/>
      <c r="L349" s="69"/>
      <c r="M349" s="159"/>
      <c r="N349" s="69" t="s">
        <v>36</v>
      </c>
      <c r="O349" s="92"/>
      <c r="P349" s="10" t="s">
        <v>2475</v>
      </c>
      <c r="Q349" s="112"/>
      <c r="R349" s="26" t="s">
        <v>14</v>
      </c>
      <c r="S349" s="12"/>
      <c r="T349" s="12"/>
    </row>
    <row r="350" spans="2:20" ht="12.95" customHeight="1">
      <c r="B350" s="65"/>
      <c r="C350" s="196"/>
      <c r="D350" s="196"/>
      <c r="E350" s="212"/>
      <c r="F350" s="70"/>
      <c r="G350" s="134" t="s">
        <v>2704</v>
      </c>
      <c r="H350" s="100"/>
      <c r="I350" s="92"/>
      <c r="J350" s="69"/>
      <c r="K350" s="69"/>
      <c r="L350" s="69"/>
      <c r="M350" s="70"/>
      <c r="N350" s="69" t="s">
        <v>2476</v>
      </c>
      <c r="O350" s="92"/>
      <c r="P350" s="69" t="s">
        <v>2477</v>
      </c>
      <c r="Q350" s="92"/>
      <c r="R350" s="27" t="s">
        <v>220</v>
      </c>
    </row>
    <row r="351" spans="2:20" ht="12.95" customHeight="1">
      <c r="B351" s="65"/>
      <c r="C351" s="196"/>
      <c r="D351" s="196"/>
      <c r="E351" s="212"/>
      <c r="F351" s="70"/>
      <c r="G351" s="69" t="s">
        <v>240</v>
      </c>
      <c r="H351" s="69"/>
      <c r="I351" s="92"/>
      <c r="J351" s="69"/>
      <c r="K351" s="69"/>
      <c r="L351" s="69"/>
      <c r="M351" s="70"/>
      <c r="N351" s="69" t="s">
        <v>189</v>
      </c>
      <c r="O351" s="92"/>
      <c r="P351" s="69" t="s">
        <v>59</v>
      </c>
      <c r="Q351" s="92"/>
      <c r="R351" s="40"/>
    </row>
    <row r="352" spans="2:20" ht="12.95" customHeight="1">
      <c r="B352" s="195"/>
      <c r="C352" s="196"/>
      <c r="D352" s="196"/>
      <c r="E352" s="212"/>
      <c r="F352" s="70"/>
      <c r="G352" s="69"/>
      <c r="H352" s="69"/>
      <c r="I352" s="92"/>
      <c r="J352" s="69"/>
      <c r="K352" s="69"/>
      <c r="L352" s="69"/>
      <c r="M352" s="70"/>
      <c r="N352" s="69" t="s">
        <v>102</v>
      </c>
      <c r="O352" s="92"/>
      <c r="P352" s="69" t="s">
        <v>60</v>
      </c>
      <c r="Q352" s="92"/>
      <c r="R352" s="177"/>
    </row>
    <row r="353" spans="2:20" ht="12.95" customHeight="1">
      <c r="B353" s="65"/>
      <c r="C353" s="196"/>
      <c r="D353" s="196"/>
      <c r="E353" s="212"/>
      <c r="F353" s="70"/>
      <c r="G353" s="69"/>
      <c r="H353" s="69"/>
      <c r="I353" s="92"/>
      <c r="J353" s="69"/>
      <c r="K353" s="69"/>
      <c r="L353" s="69"/>
      <c r="M353" s="70"/>
      <c r="N353" s="163"/>
      <c r="O353" s="92"/>
      <c r="P353" s="163"/>
      <c r="Q353" s="92"/>
      <c r="R353" s="39"/>
    </row>
    <row r="354" spans="2:20" ht="12.95" customHeight="1">
      <c r="B354" s="65">
        <v>30</v>
      </c>
      <c r="C354" s="128" t="s">
        <v>1587</v>
      </c>
      <c r="D354" s="131" t="s">
        <v>1380</v>
      </c>
      <c r="E354" s="672" t="s">
        <v>1616</v>
      </c>
      <c r="F354" s="70"/>
      <c r="G354" s="135" t="s">
        <v>2731</v>
      </c>
      <c r="H354" s="69"/>
      <c r="I354" s="92"/>
      <c r="J354" s="69"/>
      <c r="K354" s="69"/>
      <c r="L354" s="69"/>
      <c r="M354" s="159"/>
      <c r="N354" s="69" t="s">
        <v>36</v>
      </c>
      <c r="O354" s="92"/>
      <c r="P354" s="10" t="s">
        <v>2475</v>
      </c>
      <c r="Q354" s="112"/>
      <c r="R354" s="26" t="s">
        <v>14</v>
      </c>
      <c r="S354" s="12"/>
      <c r="T354" s="12"/>
    </row>
    <row r="355" spans="2:20" ht="12.95" customHeight="1">
      <c r="B355" s="65"/>
      <c r="C355" s="196"/>
      <c r="D355" s="196"/>
      <c r="E355" s="672"/>
      <c r="F355" s="70"/>
      <c r="G355" s="134" t="s">
        <v>2704</v>
      </c>
      <c r="H355" s="100"/>
      <c r="I355" s="92"/>
      <c r="J355" s="69"/>
      <c r="K355" s="69"/>
      <c r="L355" s="69"/>
      <c r="M355" s="70"/>
      <c r="N355" s="69" t="s">
        <v>2476</v>
      </c>
      <c r="O355" s="92"/>
      <c r="P355" s="69" t="s">
        <v>2477</v>
      </c>
      <c r="Q355" s="92"/>
      <c r="R355" s="27" t="s">
        <v>220</v>
      </c>
    </row>
    <row r="356" spans="2:20" ht="12.95" customHeight="1">
      <c r="B356" s="65"/>
      <c r="C356" s="196"/>
      <c r="D356" s="196"/>
      <c r="E356" s="672"/>
      <c r="F356" s="70"/>
      <c r="G356" s="69" t="s">
        <v>240</v>
      </c>
      <c r="H356" s="69"/>
      <c r="I356" s="92"/>
      <c r="J356" s="69"/>
      <c r="K356" s="69"/>
      <c r="L356" s="69"/>
      <c r="M356" s="70"/>
      <c r="N356" s="69" t="s">
        <v>189</v>
      </c>
      <c r="O356" s="92"/>
      <c r="P356" s="69" t="s">
        <v>59</v>
      </c>
      <c r="Q356" s="92"/>
      <c r="R356" s="40"/>
    </row>
    <row r="357" spans="2:20" ht="12.95" customHeight="1">
      <c r="B357" s="65"/>
      <c r="C357" s="196"/>
      <c r="D357" s="196"/>
      <c r="E357" s="212"/>
      <c r="F357" s="70"/>
      <c r="G357" s="69"/>
      <c r="H357" s="69"/>
      <c r="I357" s="92"/>
      <c r="J357" s="69"/>
      <c r="K357" s="69"/>
      <c r="L357" s="69"/>
      <c r="M357" s="70"/>
      <c r="N357" s="163"/>
      <c r="O357" s="92"/>
      <c r="P357" s="163"/>
      <c r="Q357" s="92"/>
      <c r="R357" s="39"/>
    </row>
    <row r="358" spans="2:20" ht="12.95" customHeight="1">
      <c r="B358" s="127">
        <v>31</v>
      </c>
      <c r="C358" s="128" t="s">
        <v>1579</v>
      </c>
      <c r="D358" s="131" t="s">
        <v>1380</v>
      </c>
      <c r="E358" s="128" t="s">
        <v>1608</v>
      </c>
      <c r="F358" s="70"/>
      <c r="G358" s="135" t="s">
        <v>2732</v>
      </c>
      <c r="H358" s="69"/>
      <c r="I358" s="92"/>
      <c r="J358" s="69"/>
      <c r="K358" s="69"/>
      <c r="L358" s="69"/>
      <c r="M358" s="159"/>
      <c r="N358" s="69" t="s">
        <v>36</v>
      </c>
      <c r="O358" s="92"/>
      <c r="P358" s="12" t="s">
        <v>2475</v>
      </c>
      <c r="Q358" s="92"/>
      <c r="R358" s="26" t="s">
        <v>14</v>
      </c>
      <c r="S358" s="12"/>
      <c r="T358" s="12"/>
    </row>
    <row r="359" spans="2:20" ht="12.95" customHeight="1">
      <c r="B359" s="65"/>
      <c r="C359" s="196"/>
      <c r="D359" s="196"/>
      <c r="E359" s="212"/>
      <c r="F359" s="70"/>
      <c r="G359" s="134" t="s">
        <v>2727</v>
      </c>
      <c r="H359" s="100"/>
      <c r="I359" s="92"/>
      <c r="J359" s="69"/>
      <c r="K359" s="69"/>
      <c r="L359" s="69"/>
      <c r="M359" s="70"/>
      <c r="N359" s="69" t="s">
        <v>2476</v>
      </c>
      <c r="O359" s="92"/>
      <c r="P359" s="69" t="s">
        <v>2477</v>
      </c>
      <c r="Q359" s="92"/>
      <c r="R359" s="27" t="s">
        <v>220</v>
      </c>
    </row>
    <row r="360" spans="2:20" ht="12.95" customHeight="1">
      <c r="B360" s="65"/>
      <c r="C360" s="196"/>
      <c r="D360" s="196"/>
      <c r="E360" s="212"/>
      <c r="F360" s="70"/>
      <c r="G360" s="69" t="s">
        <v>240</v>
      </c>
      <c r="H360" s="69"/>
      <c r="I360" s="92"/>
      <c r="J360" s="69"/>
      <c r="K360" s="69"/>
      <c r="L360" s="69"/>
      <c r="M360" s="70"/>
      <c r="N360" s="69" t="s">
        <v>189</v>
      </c>
      <c r="O360" s="92"/>
      <c r="P360" s="69" t="s">
        <v>18</v>
      </c>
      <c r="Q360" s="92"/>
      <c r="R360" s="40"/>
    </row>
    <row r="361" spans="2:20" ht="12.95" customHeight="1">
      <c r="B361" s="65"/>
      <c r="C361" s="196"/>
      <c r="D361" s="196"/>
      <c r="E361" s="212"/>
      <c r="F361" s="70"/>
      <c r="G361" s="69"/>
      <c r="H361" s="69"/>
      <c r="I361" s="92"/>
      <c r="J361" s="69"/>
      <c r="K361" s="69"/>
      <c r="L361" s="69"/>
      <c r="M361" s="70"/>
      <c r="N361" s="163"/>
      <c r="O361" s="92"/>
      <c r="P361" s="163"/>
      <c r="Q361" s="92"/>
      <c r="R361" s="39"/>
    </row>
    <row r="362" spans="2:20" ht="12.95" customHeight="1">
      <c r="B362" s="65">
        <v>32</v>
      </c>
      <c r="C362" s="128" t="s">
        <v>1582</v>
      </c>
      <c r="D362" s="131" t="s">
        <v>1380</v>
      </c>
      <c r="E362" s="128" t="s">
        <v>1610</v>
      </c>
      <c r="F362" s="70"/>
      <c r="G362" s="128" t="s">
        <v>2733</v>
      </c>
      <c r="H362" s="69"/>
      <c r="I362" s="92"/>
      <c r="J362" s="69"/>
      <c r="K362" s="69"/>
      <c r="L362" s="69"/>
      <c r="M362" s="159"/>
      <c r="N362" s="69" t="s">
        <v>36</v>
      </c>
      <c r="O362" s="92"/>
      <c r="P362" s="12" t="s">
        <v>2475</v>
      </c>
      <c r="Q362" s="92"/>
      <c r="R362" s="26" t="s">
        <v>14</v>
      </c>
      <c r="S362" s="12"/>
      <c r="T362" s="12"/>
    </row>
    <row r="363" spans="2:20" ht="12.95" customHeight="1">
      <c r="B363" s="65"/>
      <c r="C363" s="69"/>
      <c r="D363" s="69"/>
      <c r="E363" s="69"/>
      <c r="F363" s="70"/>
      <c r="G363" s="134" t="s">
        <v>2704</v>
      </c>
      <c r="H363" s="69"/>
      <c r="I363" s="92"/>
      <c r="J363" s="69"/>
      <c r="K363" s="69"/>
      <c r="L363" s="69"/>
      <c r="M363" s="70"/>
      <c r="N363" s="69" t="s">
        <v>2476</v>
      </c>
      <c r="O363" s="92"/>
      <c r="P363" s="69" t="s">
        <v>2477</v>
      </c>
      <c r="Q363" s="92"/>
      <c r="R363" s="27" t="s">
        <v>220</v>
      </c>
      <c r="S363" s="12"/>
      <c r="T363" s="12"/>
    </row>
    <row r="364" spans="2:20" ht="12.95" customHeight="1">
      <c r="B364" s="65"/>
      <c r="C364" s="69"/>
      <c r="D364" s="69"/>
      <c r="E364" s="69"/>
      <c r="F364" s="70"/>
      <c r="G364" s="69" t="s">
        <v>240</v>
      </c>
      <c r="H364" s="69"/>
      <c r="I364" s="92"/>
      <c r="J364" s="69"/>
      <c r="K364" s="69"/>
      <c r="L364" s="69"/>
      <c r="M364" s="70"/>
      <c r="N364" s="69" t="s">
        <v>189</v>
      </c>
      <c r="O364" s="92"/>
      <c r="P364" s="69" t="s">
        <v>2481</v>
      </c>
      <c r="Q364" s="92"/>
      <c r="R364" s="92"/>
      <c r="S364" s="12"/>
      <c r="T364" s="12"/>
    </row>
    <row r="365" spans="2:20">
      <c r="B365" s="88"/>
      <c r="C365" s="89"/>
      <c r="D365" s="89"/>
      <c r="E365" s="89"/>
      <c r="F365" s="89"/>
      <c r="G365" s="89"/>
      <c r="H365" s="89"/>
      <c r="I365" s="89"/>
      <c r="J365" s="89"/>
      <c r="K365" s="89"/>
      <c r="L365" s="89"/>
      <c r="M365" s="118"/>
      <c r="N365" s="181"/>
      <c r="O365" s="93"/>
      <c r="P365" s="181"/>
      <c r="Q365" s="93"/>
      <c r="R365" s="93"/>
      <c r="S365" s="12"/>
    </row>
    <row r="366" spans="2:20">
      <c r="B366" s="74"/>
      <c r="R366" s="12"/>
    </row>
    <row r="367" spans="2:20" ht="18">
      <c r="B367" s="71" t="s">
        <v>271</v>
      </c>
    </row>
    <row r="368" spans="2:20">
      <c r="B368" s="74"/>
    </row>
    <row r="369" spans="2:18" ht="12.95" customHeight="1">
      <c r="B369" s="631" t="s">
        <v>0</v>
      </c>
      <c r="C369" s="631" t="s">
        <v>1</v>
      </c>
      <c r="D369" s="631" t="s">
        <v>2</v>
      </c>
      <c r="E369" s="631" t="s">
        <v>12</v>
      </c>
      <c r="F369" s="631" t="s">
        <v>3</v>
      </c>
      <c r="G369" s="631" t="s">
        <v>4</v>
      </c>
      <c r="H369" s="631" t="s">
        <v>5</v>
      </c>
      <c r="I369" s="658" t="s">
        <v>6</v>
      </c>
      <c r="J369" s="659"/>
      <c r="K369" s="660"/>
      <c r="L369" s="658" t="s">
        <v>10</v>
      </c>
      <c r="M369" s="660"/>
      <c r="N369" s="634" t="s">
        <v>1368</v>
      </c>
      <c r="O369" s="635"/>
      <c r="P369" s="634" t="s">
        <v>1369</v>
      </c>
      <c r="Q369" s="635"/>
      <c r="R369" s="626" t="s">
        <v>11</v>
      </c>
    </row>
    <row r="370" spans="2:18" ht="12.95" customHeight="1">
      <c r="B370" s="632"/>
      <c r="C370" s="632"/>
      <c r="D370" s="632"/>
      <c r="E370" s="632"/>
      <c r="F370" s="632"/>
      <c r="G370" s="632"/>
      <c r="H370" s="632"/>
      <c r="I370" s="661"/>
      <c r="J370" s="662"/>
      <c r="K370" s="663"/>
      <c r="L370" s="661"/>
      <c r="M370" s="663"/>
      <c r="N370" s="636"/>
      <c r="O370" s="637"/>
      <c r="P370" s="636"/>
      <c r="Q370" s="637"/>
      <c r="R370" s="627"/>
    </row>
    <row r="371" spans="2:18" ht="12.95" customHeight="1">
      <c r="B371" s="632"/>
      <c r="C371" s="632"/>
      <c r="D371" s="632"/>
      <c r="E371" s="632"/>
      <c r="F371" s="632"/>
      <c r="G371" s="632"/>
      <c r="H371" s="632"/>
      <c r="I371" s="631" t="s">
        <v>7</v>
      </c>
      <c r="J371" s="631" t="s">
        <v>8</v>
      </c>
      <c r="K371" s="631" t="s">
        <v>9</v>
      </c>
      <c r="L371" s="618" t="s">
        <v>229</v>
      </c>
      <c r="M371" s="618" t="s">
        <v>230</v>
      </c>
      <c r="N371" s="636"/>
      <c r="O371" s="637"/>
      <c r="P371" s="636"/>
      <c r="Q371" s="637"/>
      <c r="R371" s="627"/>
    </row>
    <row r="372" spans="2:18" ht="12.95" customHeight="1">
      <c r="B372" s="632"/>
      <c r="C372" s="632"/>
      <c r="D372" s="632"/>
      <c r="E372" s="632"/>
      <c r="F372" s="632"/>
      <c r="G372" s="632"/>
      <c r="H372" s="632"/>
      <c r="I372" s="632"/>
      <c r="J372" s="632"/>
      <c r="K372" s="632"/>
      <c r="L372" s="619"/>
      <c r="M372" s="619"/>
      <c r="N372" s="636"/>
      <c r="O372" s="637"/>
      <c r="P372" s="636"/>
      <c r="Q372" s="637"/>
      <c r="R372" s="627"/>
    </row>
    <row r="373" spans="2:18" ht="12.95" customHeight="1">
      <c r="B373" s="633"/>
      <c r="C373" s="633"/>
      <c r="D373" s="633"/>
      <c r="E373" s="633"/>
      <c r="F373" s="633"/>
      <c r="G373" s="633"/>
      <c r="H373" s="633"/>
      <c r="I373" s="633"/>
      <c r="J373" s="633"/>
      <c r="K373" s="633"/>
      <c r="L373" s="620"/>
      <c r="M373" s="620"/>
      <c r="N373" s="638"/>
      <c r="O373" s="639"/>
      <c r="P373" s="638"/>
      <c r="Q373" s="639"/>
      <c r="R373" s="628"/>
    </row>
    <row r="374" spans="2:18">
      <c r="B374" s="188">
        <v>1</v>
      </c>
      <c r="C374" s="188">
        <v>3</v>
      </c>
      <c r="D374" s="188">
        <v>4</v>
      </c>
      <c r="E374" s="188">
        <v>5</v>
      </c>
      <c r="F374" s="188">
        <v>6</v>
      </c>
      <c r="G374" s="188">
        <v>7</v>
      </c>
      <c r="H374" s="188">
        <v>8</v>
      </c>
      <c r="I374" s="188">
        <v>9</v>
      </c>
      <c r="J374" s="188">
        <v>10</v>
      </c>
      <c r="K374" s="188">
        <v>11</v>
      </c>
      <c r="L374" s="188">
        <v>12</v>
      </c>
      <c r="M374" s="188">
        <v>13</v>
      </c>
      <c r="N374" s="670">
        <v>14</v>
      </c>
      <c r="O374" s="671"/>
      <c r="P374" s="670">
        <v>15</v>
      </c>
      <c r="Q374" s="671"/>
      <c r="R374" s="2">
        <v>16</v>
      </c>
    </row>
    <row r="375" spans="2:18">
      <c r="B375" s="85"/>
      <c r="C375" s="85"/>
      <c r="D375" s="85"/>
      <c r="E375" s="85"/>
      <c r="F375" s="85"/>
      <c r="G375" s="85"/>
      <c r="H375" s="85"/>
      <c r="I375" s="85"/>
      <c r="J375" s="85"/>
      <c r="K375" s="85"/>
      <c r="L375" s="85"/>
      <c r="M375" s="101"/>
      <c r="N375" s="180"/>
      <c r="O375" s="190"/>
      <c r="P375" s="180"/>
      <c r="Q375" s="190"/>
      <c r="R375" s="67"/>
    </row>
    <row r="376" spans="2:18" ht="26.25" customHeight="1">
      <c r="B376" s="195">
        <v>1</v>
      </c>
      <c r="C376" s="196" t="s">
        <v>245</v>
      </c>
      <c r="D376" s="196" t="s">
        <v>24</v>
      </c>
      <c r="E376" s="669" t="s">
        <v>1633</v>
      </c>
      <c r="F376" s="229"/>
      <c r="G376" s="282" t="s">
        <v>249</v>
      </c>
      <c r="H376" s="92"/>
      <c r="I376" s="85"/>
      <c r="J376" s="85"/>
      <c r="K376" s="85"/>
      <c r="L376" s="247"/>
      <c r="M376" s="248"/>
      <c r="N376" s="69" t="s">
        <v>36</v>
      </c>
      <c r="O376" s="92"/>
      <c r="P376" s="12" t="s">
        <v>2475</v>
      </c>
      <c r="Q376" s="112"/>
      <c r="R376" s="26" t="s">
        <v>14</v>
      </c>
    </row>
    <row r="377" spans="2:18">
      <c r="B377" s="65"/>
      <c r="C377" s="196"/>
      <c r="D377" s="196"/>
      <c r="E377" s="669"/>
      <c r="F377" s="70"/>
      <c r="G377" s="282" t="s">
        <v>2762</v>
      </c>
      <c r="H377" s="82"/>
      <c r="I377" s="69"/>
      <c r="J377" s="69"/>
      <c r="K377" s="69"/>
      <c r="L377" s="69"/>
      <c r="M377" s="70"/>
      <c r="N377" s="69" t="s">
        <v>2476</v>
      </c>
      <c r="O377" s="92"/>
      <c r="P377" s="69" t="s">
        <v>117</v>
      </c>
      <c r="Q377" s="92"/>
      <c r="R377" s="27" t="s">
        <v>220</v>
      </c>
    </row>
    <row r="378" spans="2:18">
      <c r="B378" s="65"/>
      <c r="C378" s="196"/>
      <c r="D378" s="196"/>
      <c r="E378" s="669"/>
      <c r="F378" s="70"/>
      <c r="G378" s="69" t="s">
        <v>240</v>
      </c>
      <c r="H378" s="92"/>
      <c r="I378" s="69"/>
      <c r="J378" s="69"/>
      <c r="K378" s="69"/>
      <c r="L378" s="69"/>
      <c r="M378" s="70"/>
      <c r="N378" s="69" t="s">
        <v>189</v>
      </c>
      <c r="O378" s="92"/>
      <c r="P378" s="69" t="s">
        <v>2490</v>
      </c>
      <c r="Q378" s="92"/>
      <c r="R378" s="40"/>
    </row>
    <row r="379" spans="2:18">
      <c r="B379" s="65"/>
      <c r="C379" s="196"/>
      <c r="D379" s="196"/>
      <c r="E379" s="212"/>
      <c r="F379" s="70"/>
      <c r="G379" s="69"/>
      <c r="H379" s="92"/>
      <c r="I379" s="69"/>
      <c r="J379" s="69"/>
      <c r="K379" s="69"/>
      <c r="L379" s="69"/>
      <c r="M379" s="70"/>
      <c r="N379" s="163"/>
      <c r="O379" s="92"/>
      <c r="P379" s="163"/>
      <c r="Q379" s="92"/>
      <c r="R379" s="39"/>
    </row>
    <row r="380" spans="2:18" ht="27" customHeight="1">
      <c r="B380" s="195">
        <v>2</v>
      </c>
      <c r="C380" s="196" t="s">
        <v>1630</v>
      </c>
      <c r="D380" s="196" t="s">
        <v>24</v>
      </c>
      <c r="E380" s="669" t="s">
        <v>2249</v>
      </c>
      <c r="F380" s="70"/>
      <c r="G380" s="282" t="s">
        <v>2763</v>
      </c>
      <c r="H380" s="92"/>
      <c r="I380" s="69"/>
      <c r="J380" s="69"/>
      <c r="K380" s="69"/>
      <c r="L380" s="69"/>
      <c r="M380" s="70"/>
      <c r="N380" s="69" t="s">
        <v>36</v>
      </c>
      <c r="O380" s="92"/>
      <c r="P380" s="12" t="s">
        <v>2475</v>
      </c>
      <c r="R380" s="26" t="s">
        <v>14</v>
      </c>
    </row>
    <row r="381" spans="2:18">
      <c r="B381" s="65"/>
      <c r="C381" s="196"/>
      <c r="D381" s="196"/>
      <c r="E381" s="669"/>
      <c r="F381" s="70"/>
      <c r="G381" s="282" t="s">
        <v>2718</v>
      </c>
      <c r="H381" s="82"/>
      <c r="I381" s="69"/>
      <c r="J381" s="69"/>
      <c r="K381" s="69"/>
      <c r="L381" s="69"/>
      <c r="M381" s="70"/>
      <c r="N381" s="69" t="s">
        <v>2476</v>
      </c>
      <c r="O381" s="92"/>
      <c r="P381" s="69" t="s">
        <v>2477</v>
      </c>
      <c r="R381" s="27" t="s">
        <v>220</v>
      </c>
    </row>
    <row r="382" spans="2:18">
      <c r="B382" s="65"/>
      <c r="C382" s="196"/>
      <c r="D382" s="196"/>
      <c r="E382" s="669"/>
      <c r="F382" s="70"/>
      <c r="G382" s="69" t="s">
        <v>240</v>
      </c>
      <c r="H382" s="92"/>
      <c r="I382" s="69"/>
      <c r="J382" s="69"/>
      <c r="K382" s="69"/>
      <c r="L382" s="69"/>
      <c r="M382" s="70"/>
      <c r="N382" s="69" t="s">
        <v>189</v>
      </c>
      <c r="O382" s="92"/>
      <c r="P382" s="163"/>
      <c r="R382" s="10"/>
    </row>
    <row r="383" spans="2:18">
      <c r="B383" s="65"/>
      <c r="C383" s="196"/>
      <c r="D383" s="196"/>
      <c r="E383" s="212"/>
      <c r="F383" s="70"/>
      <c r="G383" s="69"/>
      <c r="H383" s="92"/>
      <c r="I383" s="69"/>
      <c r="J383" s="69"/>
      <c r="K383" s="69"/>
      <c r="L383" s="69"/>
      <c r="M383" s="70"/>
      <c r="N383" s="163"/>
      <c r="O383" s="92"/>
      <c r="P383" s="163"/>
      <c r="Q383" s="92"/>
      <c r="R383" s="39"/>
    </row>
    <row r="384" spans="2:18" ht="24.75" customHeight="1">
      <c r="B384" s="65">
        <v>3</v>
      </c>
      <c r="C384" s="196" t="s">
        <v>1626</v>
      </c>
      <c r="D384" s="196" t="s">
        <v>24</v>
      </c>
      <c r="E384" s="669" t="s">
        <v>1634</v>
      </c>
      <c r="F384" s="70"/>
      <c r="G384" s="282" t="s">
        <v>2764</v>
      </c>
      <c r="H384" s="92"/>
      <c r="I384" s="69"/>
      <c r="J384" s="69"/>
      <c r="K384" s="69"/>
      <c r="L384" s="69"/>
      <c r="M384" s="70"/>
      <c r="N384" s="69" t="s">
        <v>36</v>
      </c>
      <c r="O384" s="92"/>
      <c r="P384" s="12" t="s">
        <v>2475</v>
      </c>
      <c r="Q384" s="92"/>
      <c r="R384" s="26" t="s">
        <v>14</v>
      </c>
    </row>
    <row r="385" spans="2:19">
      <c r="B385" s="65"/>
      <c r="C385" s="196"/>
      <c r="D385" s="196"/>
      <c r="E385" s="669"/>
      <c r="F385" s="70"/>
      <c r="G385" s="282" t="s">
        <v>2765</v>
      </c>
      <c r="H385" s="82"/>
      <c r="I385" s="69"/>
      <c r="J385" s="69"/>
      <c r="K385" s="69"/>
      <c r="L385" s="69"/>
      <c r="M385" s="70"/>
      <c r="N385" s="69" t="s">
        <v>2476</v>
      </c>
      <c r="O385" s="92"/>
      <c r="P385" s="69" t="s">
        <v>117</v>
      </c>
      <c r="Q385" s="92"/>
      <c r="R385" s="27" t="s">
        <v>220</v>
      </c>
    </row>
    <row r="386" spans="2:19">
      <c r="B386" s="65"/>
      <c r="C386" s="196"/>
      <c r="D386" s="196"/>
      <c r="E386" s="669"/>
      <c r="F386" s="70"/>
      <c r="G386" s="69" t="s">
        <v>240</v>
      </c>
      <c r="H386" s="92"/>
      <c r="I386" s="69"/>
      <c r="J386" s="69"/>
      <c r="K386" s="69"/>
      <c r="L386" s="69"/>
      <c r="M386" s="70"/>
      <c r="N386" s="69" t="s">
        <v>189</v>
      </c>
      <c r="O386" s="92"/>
      <c r="P386" s="69" t="s">
        <v>2490</v>
      </c>
      <c r="Q386" s="92"/>
      <c r="R386" s="40"/>
    </row>
    <row r="387" spans="2:19" ht="14.25">
      <c r="B387" s="195"/>
      <c r="C387" s="196"/>
      <c r="D387" s="196"/>
      <c r="E387" s="669"/>
      <c r="F387" s="70"/>
      <c r="G387" s="69"/>
      <c r="H387" s="92"/>
      <c r="I387" s="69"/>
      <c r="J387" s="69"/>
      <c r="K387" s="69"/>
      <c r="L387" s="69"/>
      <c r="M387" s="70"/>
      <c r="N387" s="69" t="s">
        <v>102</v>
      </c>
      <c r="O387" s="92"/>
      <c r="P387" s="69" t="s">
        <v>2483</v>
      </c>
      <c r="Q387" s="92"/>
      <c r="R387" s="177"/>
    </row>
    <row r="388" spans="2:19">
      <c r="B388" s="65">
        <v>4</v>
      </c>
      <c r="C388" s="198" t="s">
        <v>1631</v>
      </c>
      <c r="D388" s="196" t="s">
        <v>24</v>
      </c>
      <c r="E388" s="669" t="s">
        <v>1639</v>
      </c>
      <c r="F388" s="284"/>
      <c r="G388" s="282" t="s">
        <v>2766</v>
      </c>
      <c r="H388" s="294"/>
      <c r="I388" s="69"/>
      <c r="J388" s="69"/>
      <c r="K388" s="69"/>
      <c r="L388" s="69"/>
      <c r="M388" s="70"/>
      <c r="N388" s="69" t="s">
        <v>36</v>
      </c>
      <c r="O388" s="92"/>
      <c r="P388" s="12" t="s">
        <v>2475</v>
      </c>
      <c r="R388" s="26" t="s">
        <v>14</v>
      </c>
    </row>
    <row r="389" spans="2:19">
      <c r="B389" s="65"/>
      <c r="C389" s="196"/>
      <c r="D389" s="196"/>
      <c r="E389" s="669"/>
      <c r="F389" s="70"/>
      <c r="G389" s="282" t="s">
        <v>2767</v>
      </c>
      <c r="H389" s="82"/>
      <c r="I389" s="69"/>
      <c r="J389" s="69"/>
      <c r="K389" s="69"/>
      <c r="L389" s="69"/>
      <c r="M389" s="70"/>
      <c r="N389" s="69" t="s">
        <v>2476</v>
      </c>
      <c r="O389" s="92"/>
      <c r="P389" s="163"/>
      <c r="R389" s="27" t="s">
        <v>220</v>
      </c>
    </row>
    <row r="390" spans="2:19">
      <c r="B390" s="65"/>
      <c r="C390" s="196"/>
      <c r="D390" s="196"/>
      <c r="E390" s="669"/>
      <c r="F390" s="70"/>
      <c r="G390" s="69" t="s">
        <v>240</v>
      </c>
      <c r="H390" s="92"/>
      <c r="I390" s="69"/>
      <c r="J390" s="69"/>
      <c r="K390" s="69"/>
      <c r="L390" s="69"/>
      <c r="M390" s="70"/>
      <c r="N390" s="69" t="s">
        <v>189</v>
      </c>
      <c r="O390" s="92"/>
      <c r="P390" s="163"/>
      <c r="R390" s="10"/>
    </row>
    <row r="391" spans="2:19">
      <c r="B391" s="65"/>
      <c r="C391" s="196"/>
      <c r="D391" s="196"/>
      <c r="E391" s="212"/>
      <c r="G391" s="69"/>
      <c r="H391" s="92"/>
      <c r="I391" s="69"/>
      <c r="J391" s="69"/>
      <c r="K391" s="69"/>
      <c r="L391" s="69"/>
      <c r="M391" s="70"/>
      <c r="N391" s="70"/>
      <c r="O391" s="92"/>
      <c r="P391" s="163"/>
      <c r="R391" s="39"/>
    </row>
    <row r="392" spans="2:19" ht="24">
      <c r="B392" s="65">
        <v>5</v>
      </c>
      <c r="C392" s="198" t="s">
        <v>1632</v>
      </c>
      <c r="D392" s="196" t="s">
        <v>24</v>
      </c>
      <c r="E392" s="669" t="s">
        <v>2761</v>
      </c>
      <c r="F392" s="284"/>
      <c r="G392" s="282" t="s">
        <v>2768</v>
      </c>
      <c r="H392" s="294" t="s">
        <v>2906</v>
      </c>
      <c r="I392" s="65">
        <v>4</v>
      </c>
      <c r="J392" s="65"/>
      <c r="K392" s="65">
        <v>4</v>
      </c>
      <c r="L392" s="65"/>
      <c r="M392" s="97" t="s">
        <v>81</v>
      </c>
      <c r="N392" s="163">
        <v>4.1666666666666664E-2</v>
      </c>
      <c r="O392" s="92" t="s">
        <v>1714</v>
      </c>
      <c r="P392" s="163"/>
      <c r="Q392" s="105" t="s">
        <v>20</v>
      </c>
      <c r="R392" s="40" t="s">
        <v>274</v>
      </c>
    </row>
    <row r="393" spans="2:19">
      <c r="B393" s="65"/>
      <c r="C393" s="196"/>
      <c r="D393" s="196"/>
      <c r="E393" s="669"/>
      <c r="F393" s="70"/>
      <c r="G393" s="282" t="s">
        <v>250</v>
      </c>
      <c r="H393" s="82" t="s">
        <v>2907</v>
      </c>
      <c r="I393" s="65"/>
      <c r="J393" s="65"/>
      <c r="K393" s="65"/>
      <c r="L393" s="65"/>
      <c r="M393" s="111">
        <v>10000</v>
      </c>
      <c r="N393" s="163">
        <v>8.3333333333333329E-2</v>
      </c>
      <c r="O393" s="92" t="s">
        <v>1715</v>
      </c>
      <c r="P393" s="163"/>
      <c r="Q393" s="105"/>
      <c r="R393" s="160" t="s">
        <v>220</v>
      </c>
    </row>
    <row r="394" spans="2:19">
      <c r="B394" s="65"/>
      <c r="C394" s="196"/>
      <c r="D394" s="196"/>
      <c r="E394" s="669"/>
      <c r="F394" s="70"/>
      <c r="G394" s="69" t="s">
        <v>240</v>
      </c>
      <c r="H394" s="92"/>
      <c r="I394" s="65"/>
      <c r="J394" s="65"/>
      <c r="K394" s="65"/>
      <c r="L394" s="65"/>
      <c r="M394" s="111"/>
      <c r="N394" s="163">
        <v>0.125</v>
      </c>
      <c r="O394" s="92" t="s">
        <v>1716</v>
      </c>
      <c r="P394" s="163"/>
      <c r="Q394" s="105"/>
      <c r="R394" s="9"/>
    </row>
    <row r="395" spans="2:19">
      <c r="B395" s="195"/>
      <c r="C395" s="196"/>
      <c r="D395" s="196"/>
      <c r="E395" s="669"/>
      <c r="F395" s="70"/>
      <c r="G395" s="69"/>
      <c r="H395" s="92" t="s">
        <v>655</v>
      </c>
      <c r="I395" s="69"/>
      <c r="J395" s="69"/>
      <c r="K395" s="69"/>
      <c r="L395" s="69"/>
      <c r="M395" s="111" t="s">
        <v>82</v>
      </c>
      <c r="N395" s="163">
        <v>0.16666666666666699</v>
      </c>
      <c r="O395" s="92" t="s">
        <v>1717</v>
      </c>
      <c r="P395" s="163"/>
      <c r="Q395" s="105"/>
      <c r="R395" s="9"/>
    </row>
    <row r="396" spans="2:19">
      <c r="B396" s="195"/>
      <c r="C396" s="196"/>
      <c r="D396" s="196"/>
      <c r="E396" s="669"/>
      <c r="F396" s="70"/>
      <c r="G396" s="69"/>
      <c r="H396" s="92" t="s">
        <v>2908</v>
      </c>
      <c r="I396" s="69"/>
      <c r="J396" s="69"/>
      <c r="K396" s="69"/>
      <c r="L396" s="69"/>
      <c r="M396" s="111">
        <v>8000</v>
      </c>
      <c r="N396" s="163">
        <v>0.20833333333333401</v>
      </c>
      <c r="O396" s="92" t="s">
        <v>1718</v>
      </c>
      <c r="P396" s="163"/>
      <c r="Q396" s="105"/>
      <c r="R396" s="9"/>
    </row>
    <row r="397" spans="2:19">
      <c r="B397" s="195"/>
      <c r="C397" s="196"/>
      <c r="D397" s="196"/>
      <c r="E397" s="669"/>
      <c r="F397" s="70"/>
      <c r="G397" s="69"/>
      <c r="H397" s="92" t="s">
        <v>2909</v>
      </c>
      <c r="I397" s="69"/>
      <c r="J397" s="69"/>
      <c r="K397" s="69"/>
      <c r="L397" s="69"/>
      <c r="M397" s="70"/>
      <c r="N397" s="163">
        <v>0.25</v>
      </c>
      <c r="O397" s="92" t="s">
        <v>1719</v>
      </c>
      <c r="P397" s="163"/>
      <c r="Q397" s="105"/>
      <c r="R397" s="9"/>
    </row>
    <row r="398" spans="2:19">
      <c r="B398" s="65"/>
      <c r="C398" s="196"/>
      <c r="D398" s="196"/>
      <c r="E398" s="212"/>
      <c r="F398" s="70"/>
      <c r="G398" s="69"/>
      <c r="H398" s="92"/>
      <c r="I398" s="69"/>
      <c r="J398" s="69"/>
      <c r="K398" s="69"/>
      <c r="L398" s="69"/>
      <c r="M398" s="70"/>
      <c r="N398" s="163"/>
      <c r="O398" s="92"/>
      <c r="P398" s="163"/>
      <c r="Q398" s="92"/>
      <c r="R398" s="39"/>
    </row>
    <row r="399" spans="2:19" ht="12" customHeight="1">
      <c r="B399" s="514">
        <v>6</v>
      </c>
      <c r="C399" s="506" t="s">
        <v>1629</v>
      </c>
      <c r="D399" s="413" t="s">
        <v>24</v>
      </c>
      <c r="E399" s="678" t="s">
        <v>1638</v>
      </c>
      <c r="F399" s="508"/>
      <c r="G399" s="515" t="s">
        <v>2769</v>
      </c>
      <c r="H399" s="509"/>
      <c r="I399" s="404"/>
      <c r="J399" s="404"/>
      <c r="K399" s="404"/>
      <c r="L399" s="404"/>
      <c r="M399" s="508"/>
      <c r="N399" s="404" t="s">
        <v>36</v>
      </c>
      <c r="O399" s="509"/>
      <c r="P399" s="510" t="s">
        <v>2475</v>
      </c>
      <c r="Q399" s="409"/>
      <c r="R399" s="511" t="s">
        <v>14</v>
      </c>
      <c r="S399" s="492"/>
    </row>
    <row r="400" spans="2:19">
      <c r="B400" s="504"/>
      <c r="C400" s="506"/>
      <c r="D400" s="506"/>
      <c r="E400" s="678"/>
      <c r="F400" s="508"/>
      <c r="G400" s="515" t="s">
        <v>2762</v>
      </c>
      <c r="H400" s="512"/>
      <c r="I400" s="404"/>
      <c r="J400" s="404"/>
      <c r="K400" s="404"/>
      <c r="L400" s="404"/>
      <c r="M400" s="508"/>
      <c r="N400" s="404" t="s">
        <v>2476</v>
      </c>
      <c r="O400" s="509"/>
      <c r="P400" s="516"/>
      <c r="Q400" s="409"/>
      <c r="R400" s="513" t="s">
        <v>220</v>
      </c>
      <c r="S400" s="492"/>
    </row>
    <row r="401" spans="2:20">
      <c r="B401" s="504"/>
      <c r="C401" s="506"/>
      <c r="D401" s="506"/>
      <c r="E401" s="678"/>
      <c r="F401" s="508"/>
      <c r="G401" s="404" t="s">
        <v>240</v>
      </c>
      <c r="H401" s="509"/>
      <c r="I401" s="404"/>
      <c r="J401" s="404"/>
      <c r="K401" s="404"/>
      <c r="L401" s="404"/>
      <c r="M401" s="508"/>
      <c r="N401" s="404" t="s">
        <v>189</v>
      </c>
      <c r="O401" s="509"/>
      <c r="P401" s="516"/>
      <c r="Q401" s="409"/>
      <c r="R401" s="517"/>
      <c r="S401" s="492"/>
      <c r="T401" s="5"/>
    </row>
    <row r="402" spans="2:20" ht="14.25">
      <c r="B402" s="514"/>
      <c r="C402" s="506"/>
      <c r="D402" s="506"/>
      <c r="E402" s="678"/>
      <c r="F402" s="508"/>
      <c r="G402" s="404"/>
      <c r="H402" s="509"/>
      <c r="I402" s="404"/>
      <c r="J402" s="404"/>
      <c r="K402" s="404"/>
      <c r="L402" s="404"/>
      <c r="M402" s="508"/>
      <c r="N402" s="404" t="s">
        <v>102</v>
      </c>
      <c r="O402" s="509"/>
      <c r="P402" s="516"/>
      <c r="Q402" s="409"/>
      <c r="R402" s="518"/>
      <c r="S402" s="492"/>
    </row>
    <row r="403" spans="2:20">
      <c r="B403" s="504"/>
      <c r="C403" s="506"/>
      <c r="D403" s="506"/>
      <c r="E403" s="507"/>
      <c r="F403" s="508"/>
      <c r="G403" s="404"/>
      <c r="H403" s="509"/>
      <c r="I403" s="404"/>
      <c r="J403" s="404"/>
      <c r="K403" s="404"/>
      <c r="L403" s="404"/>
      <c r="M403" s="508"/>
      <c r="N403" s="508"/>
      <c r="O403" s="509"/>
      <c r="P403" s="516"/>
      <c r="Q403" s="409"/>
      <c r="R403" s="511"/>
      <c r="S403" s="492"/>
    </row>
    <row r="404" spans="2:20" ht="21.75" customHeight="1">
      <c r="B404" s="195">
        <v>7</v>
      </c>
      <c r="C404" s="196" t="s">
        <v>1627</v>
      </c>
      <c r="D404" s="196" t="s">
        <v>24</v>
      </c>
      <c r="E404" s="669" t="s">
        <v>1635</v>
      </c>
      <c r="F404" s="70"/>
      <c r="G404" s="282" t="s">
        <v>2770</v>
      </c>
      <c r="H404" s="92"/>
      <c r="I404" s="69"/>
      <c r="J404" s="69"/>
      <c r="K404" s="69"/>
      <c r="L404" s="69"/>
      <c r="M404" s="70"/>
      <c r="N404" s="69" t="s">
        <v>36</v>
      </c>
      <c r="O404" s="92"/>
      <c r="P404" s="12" t="s">
        <v>2475</v>
      </c>
      <c r="R404" s="26" t="s">
        <v>14</v>
      </c>
    </row>
    <row r="405" spans="2:20">
      <c r="B405" s="65"/>
      <c r="C405" s="196"/>
      <c r="D405" s="196"/>
      <c r="E405" s="669"/>
      <c r="F405" s="70"/>
      <c r="G405" s="282" t="s">
        <v>2771</v>
      </c>
      <c r="H405" s="82"/>
      <c r="I405" s="69"/>
      <c r="J405" s="69"/>
      <c r="K405" s="69"/>
      <c r="L405" s="69"/>
      <c r="M405" s="70"/>
      <c r="N405" s="69" t="s">
        <v>2476</v>
      </c>
      <c r="O405" s="92"/>
      <c r="P405" s="163"/>
      <c r="R405" s="27" t="s">
        <v>220</v>
      </c>
    </row>
    <row r="406" spans="2:20">
      <c r="B406" s="65"/>
      <c r="C406" s="196"/>
      <c r="D406" s="196"/>
      <c r="E406" s="669"/>
      <c r="F406" s="70"/>
      <c r="G406" s="69" t="s">
        <v>240</v>
      </c>
      <c r="H406" s="92"/>
      <c r="I406" s="69"/>
      <c r="J406" s="69"/>
      <c r="K406" s="69"/>
      <c r="L406" s="69"/>
      <c r="M406" s="70"/>
      <c r="N406" s="69" t="s">
        <v>189</v>
      </c>
      <c r="O406" s="92"/>
      <c r="P406" s="163"/>
      <c r="R406" s="10"/>
    </row>
    <row r="407" spans="2:20" ht="14.25">
      <c r="B407" s="195"/>
      <c r="C407" s="196"/>
      <c r="D407" s="196"/>
      <c r="E407" s="669"/>
      <c r="F407" s="70"/>
      <c r="G407" s="69"/>
      <c r="H407" s="92"/>
      <c r="I407" s="69"/>
      <c r="J407" s="69"/>
      <c r="K407" s="69"/>
      <c r="L407" s="69"/>
      <c r="M407" s="70"/>
      <c r="N407" s="69" t="s">
        <v>102</v>
      </c>
      <c r="O407" s="92"/>
      <c r="P407" s="163"/>
      <c r="R407" s="3"/>
    </row>
    <row r="408" spans="2:20">
      <c r="B408" s="65"/>
      <c r="C408" s="196"/>
      <c r="D408" s="196"/>
      <c r="E408" s="212"/>
      <c r="F408" s="70"/>
      <c r="G408" s="69"/>
      <c r="H408" s="92"/>
      <c r="I408" s="69"/>
      <c r="J408" s="69"/>
      <c r="K408" s="69"/>
      <c r="L408" s="69"/>
      <c r="M408" s="70"/>
      <c r="N408" s="163"/>
      <c r="O408" s="92"/>
      <c r="P408" s="163"/>
      <c r="Q408" s="92"/>
      <c r="R408" s="39"/>
    </row>
    <row r="409" spans="2:20" ht="22.5" customHeight="1">
      <c r="B409" s="65">
        <v>8</v>
      </c>
      <c r="C409" s="196" t="s">
        <v>1628</v>
      </c>
      <c r="D409" s="196" t="s">
        <v>24</v>
      </c>
      <c r="E409" s="669" t="s">
        <v>1636</v>
      </c>
      <c r="F409" s="70"/>
      <c r="G409" s="282" t="s">
        <v>2770</v>
      </c>
      <c r="H409" s="92"/>
      <c r="I409" s="69"/>
      <c r="J409" s="69"/>
      <c r="K409" s="69"/>
      <c r="L409" s="69"/>
      <c r="M409" s="70"/>
      <c r="N409" s="69" t="s">
        <v>36</v>
      </c>
      <c r="O409" s="92"/>
      <c r="P409" s="12" t="s">
        <v>2475</v>
      </c>
      <c r="R409" s="26" t="s">
        <v>14</v>
      </c>
    </row>
    <row r="410" spans="2:20">
      <c r="B410" s="65"/>
      <c r="C410" s="196"/>
      <c r="D410" s="196"/>
      <c r="E410" s="669"/>
      <c r="F410" s="70"/>
      <c r="G410" s="282" t="s">
        <v>2771</v>
      </c>
      <c r="H410" s="82"/>
      <c r="I410" s="69"/>
      <c r="J410" s="69"/>
      <c r="K410" s="69"/>
      <c r="L410" s="69"/>
      <c r="M410" s="70"/>
      <c r="N410" s="69" t="s">
        <v>2476</v>
      </c>
      <c r="O410" s="92"/>
      <c r="P410" s="163"/>
      <c r="R410" s="27" t="s">
        <v>220</v>
      </c>
    </row>
    <row r="411" spans="2:20">
      <c r="B411" s="65"/>
      <c r="C411" s="196"/>
      <c r="D411" s="196"/>
      <c r="E411" s="669"/>
      <c r="F411" s="70"/>
      <c r="G411" s="69" t="s">
        <v>240</v>
      </c>
      <c r="H411" s="92"/>
      <c r="I411" s="69"/>
      <c r="J411" s="69"/>
      <c r="K411" s="69"/>
      <c r="L411" s="69"/>
      <c r="M411" s="70"/>
      <c r="N411" s="69" t="s">
        <v>189</v>
      </c>
      <c r="O411" s="92"/>
      <c r="P411" s="163"/>
      <c r="R411" s="10"/>
    </row>
    <row r="412" spans="2:20" ht="14.25">
      <c r="B412" s="195"/>
      <c r="C412" s="196"/>
      <c r="D412" s="196"/>
      <c r="E412" s="669"/>
      <c r="F412" s="70"/>
      <c r="G412" s="69"/>
      <c r="H412" s="92"/>
      <c r="I412" s="69"/>
      <c r="J412" s="69"/>
      <c r="K412" s="69"/>
      <c r="L412" s="69"/>
      <c r="M412" s="70"/>
      <c r="N412" s="69" t="s">
        <v>102</v>
      </c>
      <c r="O412" s="92"/>
      <c r="P412" s="163"/>
      <c r="R412" s="3"/>
    </row>
    <row r="413" spans="2:20">
      <c r="B413" s="88"/>
      <c r="C413" s="89"/>
      <c r="D413" s="89"/>
      <c r="E413" s="89"/>
      <c r="F413" s="89"/>
      <c r="G413" s="89"/>
      <c r="H413" s="89"/>
      <c r="I413" s="89"/>
      <c r="J413" s="89"/>
      <c r="K413" s="89"/>
      <c r="L413" s="89"/>
      <c r="M413" s="118"/>
      <c r="N413" s="89"/>
      <c r="O413" s="91"/>
      <c r="P413" s="181"/>
      <c r="Q413" s="91"/>
      <c r="R413" s="35"/>
    </row>
    <row r="414" spans="2:20">
      <c r="B414" s="74"/>
      <c r="R414" s="12"/>
    </row>
    <row r="415" spans="2:20">
      <c r="B415" s="74"/>
      <c r="R415" s="12"/>
    </row>
    <row r="416" spans="2:20">
      <c r="B416" s="74"/>
      <c r="R416" s="12"/>
    </row>
    <row r="417" spans="2:18">
      <c r="B417" s="629" t="s">
        <v>322</v>
      </c>
      <c r="C417" s="629"/>
      <c r="D417" s="629"/>
      <c r="E417" s="12"/>
      <c r="R417" s="12"/>
    </row>
    <row r="418" spans="2:18">
      <c r="B418" s="42"/>
      <c r="C418" s="12"/>
      <c r="D418" s="12"/>
      <c r="E418" s="12"/>
      <c r="R418" s="12"/>
    </row>
    <row r="419" spans="2:18" ht="12.95" customHeight="1">
      <c r="B419" s="630" t="s">
        <v>2777</v>
      </c>
      <c r="C419" s="630"/>
      <c r="D419" s="630"/>
      <c r="E419" s="630"/>
      <c r="F419" s="205"/>
      <c r="G419" s="205"/>
      <c r="R419" s="12"/>
    </row>
    <row r="420" spans="2:18">
      <c r="B420" s="8" t="s">
        <v>2778</v>
      </c>
      <c r="C420" s="8"/>
      <c r="D420" s="8"/>
      <c r="E420" s="8"/>
      <c r="R420" s="12"/>
    </row>
    <row r="421" spans="2:18">
      <c r="B421" s="8" t="s">
        <v>2385</v>
      </c>
      <c r="C421" s="8"/>
      <c r="D421" s="8"/>
      <c r="E421" s="8"/>
      <c r="R421" s="12"/>
    </row>
    <row r="422" spans="2:18">
      <c r="B422" s="8" t="s">
        <v>2386</v>
      </c>
      <c r="C422" s="8"/>
      <c r="D422" s="8"/>
      <c r="E422" s="8"/>
      <c r="R422" s="12"/>
    </row>
    <row r="423" spans="2:18">
      <c r="B423" s="43"/>
      <c r="C423" s="28"/>
      <c r="D423" s="48"/>
      <c r="E423" s="28"/>
      <c r="R423" s="12"/>
    </row>
    <row r="424" spans="2:18">
      <c r="B424" s="630" t="s">
        <v>2953</v>
      </c>
      <c r="C424" s="630"/>
      <c r="D424" s="630"/>
      <c r="E424" s="630"/>
      <c r="R424" s="28"/>
    </row>
    <row r="425" spans="2:18" ht="12.95" customHeight="1">
      <c r="B425" s="630" t="s">
        <v>2954</v>
      </c>
      <c r="C425" s="630"/>
      <c r="D425" s="630"/>
      <c r="E425" s="630"/>
      <c r="F425" s="630"/>
      <c r="R425" s="28"/>
    </row>
    <row r="426" spans="2:18">
      <c r="B426" s="74"/>
      <c r="R426" s="28"/>
    </row>
    <row r="427" spans="2:18">
      <c r="B427" s="74"/>
      <c r="I427" s="74"/>
      <c r="J427" s="74"/>
      <c r="K427" s="74"/>
      <c r="R427" s="12"/>
    </row>
    <row r="428" spans="2:18">
      <c r="B428" s="74"/>
      <c r="I428" s="74"/>
      <c r="J428" s="74"/>
      <c r="K428" s="74"/>
      <c r="R428" s="12"/>
    </row>
    <row r="429" spans="2:18">
      <c r="B429" s="74"/>
      <c r="I429" s="74"/>
      <c r="J429" s="74"/>
      <c r="K429" s="74"/>
      <c r="R429" s="12"/>
    </row>
    <row r="430" spans="2:18">
      <c r="B430" s="74"/>
      <c r="I430" s="74"/>
      <c r="J430" s="74"/>
      <c r="K430" s="74"/>
      <c r="R430" s="12"/>
    </row>
    <row r="431" spans="2:18">
      <c r="B431" s="74"/>
      <c r="I431" s="74"/>
      <c r="J431" s="74"/>
      <c r="K431" s="74"/>
      <c r="R431" s="12"/>
    </row>
    <row r="432" spans="2:18">
      <c r="B432" s="74"/>
      <c r="I432" s="74"/>
      <c r="J432" s="74"/>
      <c r="K432" s="74"/>
    </row>
    <row r="433" spans="2:11">
      <c r="B433" s="74"/>
      <c r="I433" s="74"/>
      <c r="J433" s="74"/>
      <c r="K433" s="74"/>
    </row>
    <row r="434" spans="2:11">
      <c r="B434" s="74"/>
      <c r="I434" s="74"/>
      <c r="J434" s="74"/>
      <c r="K434" s="74"/>
    </row>
    <row r="435" spans="2:11">
      <c r="B435" s="74"/>
      <c r="I435" s="74"/>
      <c r="J435" s="74"/>
      <c r="K435" s="74"/>
    </row>
    <row r="436" spans="2:11">
      <c r="B436" s="74"/>
      <c r="I436" s="74"/>
      <c r="J436" s="74"/>
      <c r="K436" s="74"/>
    </row>
    <row r="437" spans="2:11">
      <c r="B437" s="74"/>
      <c r="I437" s="74"/>
      <c r="J437" s="74"/>
      <c r="K437" s="74"/>
    </row>
    <row r="438" spans="2:11">
      <c r="B438" s="74"/>
      <c r="I438" s="74"/>
      <c r="J438" s="74"/>
      <c r="K438" s="74"/>
    </row>
    <row r="439" spans="2:11">
      <c r="B439" s="74"/>
      <c r="I439" s="74"/>
      <c r="J439" s="74"/>
      <c r="K439" s="74"/>
    </row>
    <row r="440" spans="2:11">
      <c r="B440" s="74"/>
      <c r="I440" s="74"/>
      <c r="J440" s="74"/>
      <c r="K440" s="74"/>
    </row>
    <row r="441" spans="2:11">
      <c r="B441" s="74"/>
      <c r="I441" s="74"/>
      <c r="J441" s="74"/>
      <c r="K441" s="74"/>
    </row>
    <row r="442" spans="2:11">
      <c r="B442" s="74"/>
      <c r="I442" s="74"/>
      <c r="J442" s="74"/>
      <c r="K442" s="74"/>
    </row>
    <row r="443" spans="2:11">
      <c r="B443" s="74"/>
      <c r="I443" s="74"/>
      <c r="J443" s="74"/>
      <c r="K443" s="74"/>
    </row>
    <row r="444" spans="2:11">
      <c r="B444" s="74"/>
      <c r="I444" s="74"/>
      <c r="J444" s="74"/>
      <c r="K444" s="74"/>
    </row>
    <row r="445" spans="2:11">
      <c r="B445" s="74"/>
      <c r="I445" s="74"/>
      <c r="J445" s="74"/>
      <c r="K445" s="74"/>
    </row>
    <row r="446" spans="2:11">
      <c r="B446" s="74"/>
      <c r="I446" s="74"/>
      <c r="J446" s="74"/>
      <c r="K446" s="74"/>
    </row>
    <row r="447" spans="2:11">
      <c r="B447" s="74"/>
      <c r="I447" s="74"/>
      <c r="J447" s="74"/>
      <c r="K447" s="74"/>
    </row>
    <row r="448" spans="2:11">
      <c r="B448" s="74"/>
      <c r="I448" s="74"/>
      <c r="J448" s="74"/>
      <c r="K448" s="74"/>
    </row>
    <row r="449" spans="2:18">
      <c r="B449" s="74"/>
      <c r="I449" s="74"/>
      <c r="J449" s="74"/>
      <c r="K449" s="74"/>
    </row>
    <row r="450" spans="2:18">
      <c r="B450" s="74"/>
      <c r="I450" s="74"/>
      <c r="J450" s="74"/>
      <c r="K450" s="74"/>
    </row>
    <row r="451" spans="2:18">
      <c r="B451" s="74"/>
      <c r="I451" s="74"/>
      <c r="J451" s="74"/>
      <c r="K451" s="74"/>
    </row>
    <row r="452" spans="2:18">
      <c r="B452" s="74"/>
      <c r="F452" s="220"/>
      <c r="I452" s="74"/>
      <c r="J452" s="73"/>
      <c r="K452" s="74"/>
      <c r="L452" s="73"/>
      <c r="M452" s="73"/>
      <c r="R452" s="12"/>
    </row>
    <row r="453" spans="2:18">
      <c r="B453" s="74"/>
      <c r="I453" s="74"/>
      <c r="J453" s="74"/>
      <c r="K453" s="74"/>
      <c r="R453" s="25"/>
    </row>
    <row r="454" spans="2:18">
      <c r="B454" s="74"/>
      <c r="C454" s="216"/>
      <c r="I454" s="74"/>
      <c r="J454" s="74"/>
      <c r="K454" s="74"/>
      <c r="R454" s="12"/>
    </row>
    <row r="455" spans="2:18">
      <c r="B455" s="74"/>
      <c r="I455" s="74"/>
      <c r="J455" s="74"/>
      <c r="K455" s="74"/>
      <c r="R455" s="12"/>
    </row>
    <row r="456" spans="2:18">
      <c r="B456" s="74"/>
      <c r="I456" s="74"/>
      <c r="J456" s="74"/>
      <c r="K456" s="74"/>
      <c r="R456" s="12"/>
    </row>
    <row r="457" spans="2:18">
      <c r="B457" s="74"/>
      <c r="I457" s="74"/>
      <c r="J457" s="74"/>
      <c r="K457" s="74"/>
      <c r="R457" s="12"/>
    </row>
    <row r="458" spans="2:18">
      <c r="B458" s="74"/>
      <c r="I458" s="74"/>
      <c r="J458" s="74"/>
      <c r="K458" s="74"/>
      <c r="R458" s="12"/>
    </row>
    <row r="459" spans="2:18">
      <c r="B459" s="74"/>
      <c r="I459" s="74"/>
      <c r="J459" s="74"/>
      <c r="K459" s="74"/>
      <c r="R459" s="12"/>
    </row>
    <row r="460" spans="2:18">
      <c r="B460" s="74"/>
      <c r="I460" s="74"/>
      <c r="J460" s="74"/>
      <c r="K460" s="74"/>
      <c r="R460" s="12"/>
    </row>
    <row r="461" spans="2:18">
      <c r="B461" s="74"/>
      <c r="I461" s="74"/>
      <c r="J461" s="74"/>
      <c r="K461" s="74"/>
      <c r="R461" s="12"/>
    </row>
    <row r="462" spans="2:18">
      <c r="B462" s="74"/>
      <c r="I462" s="74"/>
      <c r="J462" s="74"/>
      <c r="K462" s="74"/>
      <c r="R462" s="12"/>
    </row>
    <row r="463" spans="2:18">
      <c r="B463" s="74"/>
      <c r="I463" s="74"/>
      <c r="J463" s="74"/>
      <c r="K463" s="74"/>
      <c r="R463" s="12"/>
    </row>
    <row r="464" spans="2:18">
      <c r="B464" s="74"/>
      <c r="I464" s="74"/>
      <c r="J464" s="74"/>
      <c r="K464" s="74"/>
      <c r="R464" s="12"/>
    </row>
    <row r="465" spans="2:18">
      <c r="B465" s="74"/>
      <c r="I465" s="74"/>
      <c r="J465" s="74"/>
      <c r="K465" s="74"/>
      <c r="R465" s="12"/>
    </row>
    <row r="466" spans="2:18">
      <c r="B466" s="74"/>
      <c r="I466" s="74"/>
      <c r="J466" s="74"/>
      <c r="K466" s="74"/>
      <c r="R466" s="12"/>
    </row>
    <row r="467" spans="2:18">
      <c r="B467" s="74"/>
      <c r="I467" s="74"/>
      <c r="J467" s="74"/>
      <c r="K467" s="74"/>
      <c r="R467" s="12"/>
    </row>
    <row r="468" spans="2:18">
      <c r="B468" s="74"/>
      <c r="I468" s="74"/>
      <c r="J468" s="74"/>
      <c r="K468" s="74"/>
      <c r="R468" s="12"/>
    </row>
    <row r="469" spans="2:18">
      <c r="B469" s="74"/>
      <c r="I469" s="74"/>
      <c r="J469" s="74"/>
      <c r="K469" s="74"/>
      <c r="R469" s="12"/>
    </row>
    <row r="470" spans="2:18">
      <c r="B470" s="74"/>
      <c r="F470" s="220"/>
      <c r="I470" s="74"/>
      <c r="J470" s="73"/>
      <c r="K470" s="74"/>
      <c r="L470" s="73"/>
      <c r="M470" s="73"/>
      <c r="R470" s="12"/>
    </row>
    <row r="471" spans="2:18">
      <c r="B471" s="74"/>
      <c r="I471" s="74"/>
      <c r="J471" s="74"/>
      <c r="K471" s="74"/>
      <c r="R471" s="25"/>
    </row>
    <row r="472" spans="2:18">
      <c r="B472" s="74"/>
      <c r="C472" s="216"/>
      <c r="I472" s="74"/>
      <c r="J472" s="74"/>
      <c r="K472" s="74"/>
      <c r="R472" s="12"/>
    </row>
    <row r="473" spans="2:18">
      <c r="B473" s="74"/>
      <c r="I473" s="74"/>
      <c r="J473" s="74"/>
      <c r="K473" s="74"/>
      <c r="R473" s="12"/>
    </row>
    <row r="474" spans="2:18">
      <c r="B474" s="74"/>
      <c r="I474" s="74"/>
      <c r="J474" s="74"/>
      <c r="K474" s="74"/>
      <c r="R474" s="12"/>
    </row>
    <row r="475" spans="2:18">
      <c r="B475" s="74"/>
      <c r="I475" s="74"/>
      <c r="J475" s="74"/>
      <c r="K475" s="74"/>
      <c r="R475" s="12"/>
    </row>
    <row r="476" spans="2:18">
      <c r="B476" s="74"/>
      <c r="I476" s="74"/>
      <c r="J476" s="74"/>
      <c r="K476" s="74"/>
      <c r="R476" s="12"/>
    </row>
    <row r="477" spans="2:18">
      <c r="B477" s="74"/>
      <c r="I477" s="74"/>
      <c r="J477" s="74"/>
      <c r="K477" s="74"/>
      <c r="R477" s="12"/>
    </row>
    <row r="478" spans="2:18">
      <c r="B478" s="74"/>
      <c r="I478" s="74"/>
      <c r="J478" s="74"/>
      <c r="K478" s="74"/>
      <c r="R478" s="12"/>
    </row>
    <row r="479" spans="2:18">
      <c r="B479" s="74"/>
      <c r="I479" s="74"/>
      <c r="J479" s="74"/>
      <c r="K479" s="74"/>
      <c r="R479" s="12"/>
    </row>
    <row r="480" spans="2:18">
      <c r="B480" s="74"/>
      <c r="I480" s="74"/>
      <c r="J480" s="74"/>
      <c r="K480" s="74"/>
      <c r="R480" s="12"/>
    </row>
    <row r="481" spans="2:18">
      <c r="B481" s="74"/>
      <c r="I481" s="74"/>
      <c r="J481" s="74"/>
      <c r="K481" s="74"/>
      <c r="R481" s="12"/>
    </row>
    <row r="482" spans="2:18">
      <c r="B482" s="74"/>
      <c r="I482" s="74"/>
      <c r="J482" s="74"/>
      <c r="K482" s="74"/>
      <c r="R482" s="12"/>
    </row>
    <row r="483" spans="2:18">
      <c r="B483" s="74"/>
      <c r="I483" s="74"/>
      <c r="J483" s="74"/>
      <c r="K483" s="74"/>
      <c r="R483" s="12"/>
    </row>
    <row r="484" spans="2:18">
      <c r="B484" s="74"/>
      <c r="I484" s="74"/>
      <c r="J484" s="74"/>
      <c r="K484" s="74"/>
      <c r="R484" s="12"/>
    </row>
    <row r="485" spans="2:18">
      <c r="B485" s="74"/>
      <c r="F485" s="220"/>
      <c r="I485" s="73"/>
      <c r="J485" s="73"/>
      <c r="K485" s="73"/>
      <c r="L485" s="73"/>
      <c r="M485" s="73"/>
      <c r="R485" s="12"/>
    </row>
    <row r="486" spans="2:18">
      <c r="B486" s="74"/>
      <c r="C486" s="216"/>
      <c r="I486" s="74"/>
      <c r="J486" s="74"/>
      <c r="K486" s="74"/>
      <c r="R486" s="25"/>
    </row>
    <row r="487" spans="2:18">
      <c r="B487" s="74"/>
      <c r="I487" s="74"/>
      <c r="J487" s="74"/>
      <c r="K487" s="74"/>
      <c r="R487" s="12"/>
    </row>
    <row r="488" spans="2:18">
      <c r="B488" s="74"/>
      <c r="I488" s="74"/>
      <c r="J488" s="74"/>
      <c r="K488" s="74"/>
      <c r="R488" s="12"/>
    </row>
    <row r="489" spans="2:18">
      <c r="B489" s="74"/>
      <c r="I489" s="74"/>
      <c r="J489" s="74"/>
      <c r="K489" s="74"/>
      <c r="R489" s="12"/>
    </row>
    <row r="490" spans="2:18">
      <c r="B490" s="74"/>
      <c r="I490" s="74"/>
      <c r="J490" s="74"/>
      <c r="K490" s="74"/>
      <c r="R490" s="12"/>
    </row>
    <row r="491" spans="2:18">
      <c r="B491" s="74"/>
      <c r="I491" s="74"/>
      <c r="J491" s="74"/>
      <c r="K491" s="74"/>
      <c r="R491" s="12"/>
    </row>
    <row r="492" spans="2:18">
      <c r="B492" s="74"/>
      <c r="I492" s="74"/>
      <c r="J492" s="74"/>
      <c r="K492" s="74"/>
      <c r="R492" s="12"/>
    </row>
    <row r="493" spans="2:18">
      <c r="B493" s="74"/>
      <c r="I493" s="74"/>
      <c r="J493" s="74"/>
      <c r="K493" s="74"/>
      <c r="R493" s="12"/>
    </row>
    <row r="494" spans="2:18">
      <c r="B494" s="74"/>
      <c r="I494" s="74"/>
      <c r="J494" s="74"/>
      <c r="K494" s="74"/>
      <c r="R494" s="12"/>
    </row>
    <row r="495" spans="2:18">
      <c r="B495" s="74"/>
      <c r="I495" s="74"/>
      <c r="J495" s="74"/>
      <c r="K495" s="74"/>
      <c r="R495" s="12"/>
    </row>
    <row r="496" spans="2:18">
      <c r="B496" s="74"/>
      <c r="I496" s="74"/>
      <c r="J496" s="74"/>
      <c r="K496" s="74"/>
      <c r="R496" s="12"/>
    </row>
    <row r="497" spans="2:18">
      <c r="B497" s="74"/>
      <c r="I497" s="74"/>
      <c r="J497" s="74"/>
      <c r="K497" s="74"/>
      <c r="R497" s="12"/>
    </row>
    <row r="498" spans="2:18">
      <c r="B498" s="74"/>
      <c r="I498" s="74"/>
      <c r="J498" s="74"/>
      <c r="K498" s="74"/>
      <c r="R498" s="12"/>
    </row>
    <row r="499" spans="2:18">
      <c r="B499" s="74"/>
      <c r="I499" s="74"/>
      <c r="J499" s="74"/>
      <c r="K499" s="74"/>
      <c r="R499" s="12"/>
    </row>
    <row r="500" spans="2:18">
      <c r="B500" s="74"/>
      <c r="I500" s="74"/>
      <c r="J500" s="74"/>
      <c r="K500" s="74"/>
      <c r="R500" s="12"/>
    </row>
    <row r="501" spans="2:18">
      <c r="B501" s="74"/>
      <c r="I501" s="74"/>
      <c r="J501" s="74"/>
      <c r="K501" s="74"/>
      <c r="R501" s="12"/>
    </row>
    <row r="502" spans="2:18">
      <c r="B502" s="74"/>
      <c r="I502" s="74"/>
      <c r="J502" s="74"/>
      <c r="K502" s="74"/>
      <c r="R502" s="12"/>
    </row>
    <row r="503" spans="2:18">
      <c r="B503" s="74"/>
      <c r="I503" s="74"/>
      <c r="J503" s="74"/>
      <c r="K503" s="74"/>
      <c r="R503" s="12"/>
    </row>
    <row r="504" spans="2:18">
      <c r="B504" s="74"/>
      <c r="I504" s="74"/>
      <c r="J504" s="74"/>
      <c r="K504" s="74"/>
      <c r="R504" s="12"/>
    </row>
    <row r="505" spans="2:18">
      <c r="B505" s="74"/>
      <c r="I505" s="74"/>
      <c r="J505" s="74"/>
      <c r="K505" s="74"/>
      <c r="R505" s="12"/>
    </row>
    <row r="506" spans="2:18">
      <c r="B506" s="74"/>
      <c r="I506" s="74"/>
      <c r="J506" s="74"/>
      <c r="K506" s="74"/>
      <c r="R506" s="12"/>
    </row>
    <row r="507" spans="2:18">
      <c r="B507" s="74"/>
      <c r="I507" s="74"/>
      <c r="J507" s="74"/>
      <c r="K507" s="74"/>
      <c r="R507" s="12"/>
    </row>
    <row r="508" spans="2:18">
      <c r="B508" s="74"/>
      <c r="F508" s="220"/>
      <c r="H508" s="73"/>
      <c r="I508" s="73"/>
      <c r="J508" s="73"/>
      <c r="K508" s="73"/>
      <c r="L508" s="73"/>
      <c r="M508" s="73"/>
      <c r="R508" s="12"/>
    </row>
    <row r="509" spans="2:18">
      <c r="B509" s="74"/>
      <c r="C509" s="216"/>
      <c r="I509" s="74"/>
      <c r="J509" s="74"/>
      <c r="K509" s="74"/>
      <c r="R509" s="25"/>
    </row>
    <row r="510" spans="2:18">
      <c r="B510" s="74"/>
      <c r="I510" s="74"/>
      <c r="J510" s="74"/>
      <c r="K510" s="74"/>
      <c r="R510" s="12"/>
    </row>
    <row r="511" spans="2:18">
      <c r="B511" s="74"/>
      <c r="I511" s="74"/>
      <c r="J511" s="74"/>
      <c r="K511" s="74"/>
      <c r="R511" s="12"/>
    </row>
    <row r="512" spans="2:18">
      <c r="B512" s="74"/>
      <c r="I512" s="74"/>
      <c r="J512" s="74"/>
      <c r="K512" s="74"/>
      <c r="R512" s="12"/>
    </row>
    <row r="513" spans="2:18">
      <c r="B513" s="74"/>
      <c r="I513" s="74"/>
      <c r="J513" s="74"/>
      <c r="K513" s="74"/>
      <c r="R513" s="12"/>
    </row>
    <row r="514" spans="2:18">
      <c r="B514" s="74"/>
      <c r="I514" s="74"/>
      <c r="J514" s="74"/>
      <c r="K514" s="74"/>
      <c r="R514" s="12"/>
    </row>
    <row r="515" spans="2:18">
      <c r="B515" s="74"/>
      <c r="I515" s="74"/>
      <c r="J515" s="74"/>
      <c r="K515" s="74"/>
      <c r="R515" s="12"/>
    </row>
    <row r="516" spans="2:18">
      <c r="B516" s="74"/>
      <c r="I516" s="74"/>
      <c r="J516" s="74"/>
      <c r="K516" s="74"/>
      <c r="R516" s="12"/>
    </row>
    <row r="517" spans="2:18">
      <c r="B517" s="74"/>
      <c r="I517" s="74"/>
      <c r="J517" s="74"/>
      <c r="K517" s="74"/>
      <c r="R517" s="12"/>
    </row>
    <row r="518" spans="2:18">
      <c r="B518" s="74"/>
      <c r="I518" s="74"/>
      <c r="J518" s="74"/>
      <c r="K518" s="74"/>
      <c r="R518" s="12"/>
    </row>
    <row r="519" spans="2:18">
      <c r="B519" s="74"/>
      <c r="I519" s="74"/>
      <c r="J519" s="74"/>
      <c r="K519" s="74"/>
      <c r="R519" s="12"/>
    </row>
    <row r="520" spans="2:18">
      <c r="B520" s="74"/>
      <c r="I520" s="74"/>
      <c r="J520" s="74"/>
      <c r="K520" s="74"/>
      <c r="R520" s="12"/>
    </row>
    <row r="521" spans="2:18">
      <c r="B521" s="74"/>
      <c r="I521" s="74"/>
      <c r="J521" s="74"/>
      <c r="K521" s="74"/>
      <c r="R521" s="12"/>
    </row>
    <row r="522" spans="2:18">
      <c r="B522" s="74"/>
      <c r="I522" s="74"/>
      <c r="J522" s="74"/>
      <c r="K522" s="74"/>
      <c r="R522" s="12"/>
    </row>
    <row r="523" spans="2:18">
      <c r="B523" s="74"/>
      <c r="I523" s="74"/>
      <c r="J523" s="74"/>
      <c r="K523" s="74"/>
      <c r="R523" s="12"/>
    </row>
    <row r="524" spans="2:18">
      <c r="B524" s="74"/>
      <c r="I524" s="74"/>
      <c r="J524" s="74"/>
      <c r="K524" s="74"/>
      <c r="R524" s="12"/>
    </row>
    <row r="525" spans="2:18">
      <c r="B525" s="74"/>
      <c r="I525" s="74"/>
      <c r="J525" s="74"/>
      <c r="K525" s="74"/>
      <c r="R525" s="12"/>
    </row>
    <row r="526" spans="2:18">
      <c r="B526" s="74"/>
      <c r="I526" s="74"/>
      <c r="J526" s="74"/>
      <c r="K526" s="74"/>
    </row>
  </sheetData>
  <mergeCells count="132">
    <mergeCell ref="C7:R7"/>
    <mergeCell ref="B425:F425"/>
    <mergeCell ref="E231:E233"/>
    <mergeCell ref="E399:E402"/>
    <mergeCell ref="E279:E281"/>
    <mergeCell ref="E271:E274"/>
    <mergeCell ref="E263:E265"/>
    <mergeCell ref="E254:E257"/>
    <mergeCell ref="E250:E253"/>
    <mergeCell ref="E247:E249"/>
    <mergeCell ref="E380:E382"/>
    <mergeCell ref="E384:E387"/>
    <mergeCell ref="E296:E298"/>
    <mergeCell ref="C296:C297"/>
    <mergeCell ref="C283:C284"/>
    <mergeCell ref="C287:C288"/>
    <mergeCell ref="C292:C293"/>
    <mergeCell ref="E292:E294"/>
    <mergeCell ref="E287:E290"/>
    <mergeCell ref="E283:E286"/>
    <mergeCell ref="C312:C313"/>
    <mergeCell ref="D369:D373"/>
    <mergeCell ref="E369:E373"/>
    <mergeCell ref="F369:F373"/>
    <mergeCell ref="E133:E137"/>
    <mergeCell ref="E157:E159"/>
    <mergeCell ref="E175:E176"/>
    <mergeCell ref="E178:E180"/>
    <mergeCell ref="E108:E109"/>
    <mergeCell ref="C118:C119"/>
    <mergeCell ref="E118:E119"/>
    <mergeCell ref="E191:E192"/>
    <mergeCell ref="E188:E189"/>
    <mergeCell ref="E185:E186"/>
    <mergeCell ref="C182:C183"/>
    <mergeCell ref="E115:E116"/>
    <mergeCell ref="E224:E228"/>
    <mergeCell ref="B2:R2"/>
    <mergeCell ref="R11:R15"/>
    <mergeCell ref="L224:M225"/>
    <mergeCell ref="R224:R228"/>
    <mergeCell ref="I226:I228"/>
    <mergeCell ref="J226:J228"/>
    <mergeCell ref="K226:K228"/>
    <mergeCell ref="L226:L228"/>
    <mergeCell ref="M226:M228"/>
    <mergeCell ref="B224:B228"/>
    <mergeCell ref="C111:C112"/>
    <mergeCell ref="F224:F228"/>
    <mergeCell ref="G224:G228"/>
    <mergeCell ref="H224:H228"/>
    <mergeCell ref="I224:K225"/>
    <mergeCell ref="E27:E32"/>
    <mergeCell ref="E52:E54"/>
    <mergeCell ref="E85:E86"/>
    <mergeCell ref="E82:E83"/>
    <mergeCell ref="E79:E80"/>
    <mergeCell ref="E76:E77"/>
    <mergeCell ref="E111:E113"/>
    <mergeCell ref="E139:E140"/>
    <mergeCell ref="K13:K15"/>
    <mergeCell ref="L13:L15"/>
    <mergeCell ref="M13:M15"/>
    <mergeCell ref="C300:C301"/>
    <mergeCell ref="E300:E302"/>
    <mergeCell ref="E182:E183"/>
    <mergeCell ref="E354:E356"/>
    <mergeCell ref="E339:E340"/>
    <mergeCell ref="E334:E335"/>
    <mergeCell ref="E329:E332"/>
    <mergeCell ref="E320:E321"/>
    <mergeCell ref="E215:E220"/>
    <mergeCell ref="E211:E212"/>
    <mergeCell ref="E204:E209"/>
    <mergeCell ref="E201:E202"/>
    <mergeCell ref="E198:E199"/>
    <mergeCell ref="E194:E196"/>
    <mergeCell ref="E42:E43"/>
    <mergeCell ref="E172:E173"/>
    <mergeCell ref="E92:E94"/>
    <mergeCell ref="E96:E98"/>
    <mergeCell ref="C224:C228"/>
    <mergeCell ref="D224:D228"/>
    <mergeCell ref="E34:E40"/>
    <mergeCell ref="R369:R373"/>
    <mergeCell ref="I371:I373"/>
    <mergeCell ref="J371:J373"/>
    <mergeCell ref="K371:K373"/>
    <mergeCell ref="L371:L373"/>
    <mergeCell ref="M371:M373"/>
    <mergeCell ref="P229:Q229"/>
    <mergeCell ref="P369:Q373"/>
    <mergeCell ref="B424:E424"/>
    <mergeCell ref="E308:E310"/>
    <mergeCell ref="C308:C309"/>
    <mergeCell ref="E304:E306"/>
    <mergeCell ref="C304:C305"/>
    <mergeCell ref="B417:D417"/>
    <mergeCell ref="B419:E419"/>
    <mergeCell ref="N374:O374"/>
    <mergeCell ref="E404:E407"/>
    <mergeCell ref="E409:E412"/>
    <mergeCell ref="E316:E318"/>
    <mergeCell ref="E376:E378"/>
    <mergeCell ref="P374:Q374"/>
    <mergeCell ref="N369:O373"/>
    <mergeCell ref="B369:B373"/>
    <mergeCell ref="C369:C373"/>
    <mergeCell ref="B11:B15"/>
    <mergeCell ref="E312:E314"/>
    <mergeCell ref="E324:E327"/>
    <mergeCell ref="E392:E397"/>
    <mergeCell ref="N11:O15"/>
    <mergeCell ref="P11:Q15"/>
    <mergeCell ref="N224:O228"/>
    <mergeCell ref="P224:Q228"/>
    <mergeCell ref="E388:E390"/>
    <mergeCell ref="G369:G373"/>
    <mergeCell ref="N229:O229"/>
    <mergeCell ref="H369:H373"/>
    <mergeCell ref="I369:K370"/>
    <mergeCell ref="L369:M370"/>
    <mergeCell ref="C11:C15"/>
    <mergeCell ref="D11:D15"/>
    <mergeCell ref="E11:E15"/>
    <mergeCell ref="F11:F15"/>
    <mergeCell ref="G11:G15"/>
    <mergeCell ref="H11:H15"/>
    <mergeCell ref="I11:K12"/>
    <mergeCell ref="L11:M12"/>
    <mergeCell ref="I13:I15"/>
    <mergeCell ref="J13:J15"/>
  </mergeCells>
  <pageMargins left="0.95" right="0.2" top="0.25" bottom="0.25" header="0.3" footer="0.3"/>
  <pageSetup paperSize="5" scale="65" orientation="landscape" horizontalDpi="4294967293" verticalDpi="0" r:id="rId1"/>
</worksheet>
</file>

<file path=xl/worksheets/sheet5.xml><?xml version="1.0" encoding="utf-8"?>
<worksheet xmlns="http://schemas.openxmlformats.org/spreadsheetml/2006/main" xmlns:r="http://schemas.openxmlformats.org/officeDocument/2006/relationships">
  <sheetPr>
    <tabColor theme="7" tint="-0.249977111117893"/>
  </sheetPr>
  <dimension ref="B2:AE504"/>
  <sheetViews>
    <sheetView zoomScaleNormal="100" zoomScaleSheetLayoutView="70" workbookViewId="0">
      <selection activeCell="T338" sqref="T338"/>
    </sheetView>
  </sheetViews>
  <sheetFormatPr defaultColWidth="8.85546875" defaultRowHeight="12.75"/>
  <cols>
    <col min="1" max="1" width="3.28515625" customWidth="1"/>
    <col min="2" max="2" width="6.140625" style="72" customWidth="1"/>
    <col min="3" max="3" width="28.140625" style="72" customWidth="1"/>
    <col min="4" max="4" width="7.7109375" style="72" customWidth="1"/>
    <col min="5" max="5" width="0.28515625" style="72" hidden="1" customWidth="1"/>
    <col min="6" max="6" width="8.42578125" style="72" hidden="1" customWidth="1"/>
    <col min="7" max="7" width="21" style="72" customWidth="1"/>
    <col min="8" max="8" width="18.140625" style="72" customWidth="1"/>
    <col min="9" max="9" width="0.140625" style="72" customWidth="1"/>
    <col min="10" max="11" width="6.85546875" style="72" hidden="1" customWidth="1"/>
    <col min="12" max="12" width="11" style="72" hidden="1" customWidth="1"/>
    <col min="13" max="13" width="10.42578125" style="72" hidden="1" customWidth="1"/>
    <col min="14" max="14" width="2.85546875" style="162" hidden="1" customWidth="1"/>
    <col min="15" max="15" width="26.85546875" style="72" hidden="1" customWidth="1"/>
    <col min="16" max="16" width="2.85546875" style="162" hidden="1" customWidth="1"/>
    <col min="17" max="17" width="25.85546875" style="72" hidden="1" customWidth="1"/>
    <col min="18" max="18" width="25.28515625" customWidth="1"/>
    <col min="19" max="19" width="10.42578125" customWidth="1"/>
    <col min="20" max="20" width="8.85546875" customWidth="1"/>
    <col min="21" max="21" width="27.42578125" customWidth="1"/>
  </cols>
  <sheetData>
    <row r="2" spans="2:21" ht="18">
      <c r="B2" s="614" t="s">
        <v>3122</v>
      </c>
      <c r="C2" s="614"/>
      <c r="D2" s="614"/>
      <c r="E2" s="614"/>
      <c r="F2" s="614"/>
      <c r="G2" s="614"/>
      <c r="H2" s="614"/>
      <c r="I2" s="614"/>
      <c r="J2" s="614"/>
      <c r="K2" s="614"/>
      <c r="L2" s="614"/>
      <c r="M2" s="614"/>
      <c r="N2" s="614"/>
      <c r="O2" s="614"/>
      <c r="P2" s="614"/>
      <c r="Q2" s="614"/>
      <c r="R2" s="614"/>
    </row>
    <row r="3" spans="2:21" ht="15.75">
      <c r="B3" s="186"/>
      <c r="C3" s="187" t="s">
        <v>15</v>
      </c>
      <c r="D3" s="187"/>
      <c r="E3" s="202"/>
      <c r="F3" s="202"/>
      <c r="G3" s="202"/>
      <c r="H3" s="202"/>
      <c r="I3" s="202"/>
      <c r="J3" s="202"/>
      <c r="K3" s="202"/>
      <c r="L3" s="202"/>
      <c r="M3" s="202"/>
      <c r="N3" s="202"/>
      <c r="O3" s="202"/>
      <c r="P3" s="202"/>
      <c r="Q3" s="202"/>
      <c r="R3" s="16"/>
      <c r="S3" s="31"/>
    </row>
    <row r="4" spans="2:21" ht="15.75">
      <c r="B4" s="186"/>
      <c r="C4" s="72" t="s">
        <v>841</v>
      </c>
      <c r="G4" s="202"/>
      <c r="H4" s="202"/>
      <c r="I4" s="202"/>
      <c r="J4" s="202"/>
      <c r="K4" s="202"/>
      <c r="L4" s="202"/>
      <c r="M4" s="202"/>
      <c r="O4" s="202"/>
      <c r="Q4" s="202"/>
      <c r="R4" s="16"/>
    </row>
    <row r="5" spans="2:21" ht="15.75">
      <c r="B5" s="186"/>
      <c r="C5" s="72" t="s">
        <v>3243</v>
      </c>
      <c r="G5" s="202"/>
      <c r="H5" s="202"/>
      <c r="I5" s="202"/>
      <c r="J5" s="202"/>
      <c r="K5" s="202"/>
      <c r="L5" s="202"/>
      <c r="M5" s="202"/>
      <c r="O5" s="202"/>
      <c r="Q5" s="202"/>
      <c r="R5" s="16"/>
    </row>
    <row r="6" spans="2:21">
      <c r="C6" s="72" t="s">
        <v>3242</v>
      </c>
    </row>
    <row r="7" spans="2:21" ht="16.5">
      <c r="B7" s="221"/>
      <c r="C7" s="221"/>
      <c r="D7" s="221"/>
      <c r="E7" s="221"/>
      <c r="F7" s="221"/>
      <c r="G7" s="221"/>
      <c r="H7" s="221"/>
      <c r="I7" s="221"/>
      <c r="J7" s="221"/>
      <c r="K7" s="221"/>
      <c r="L7" s="221"/>
      <c r="M7" s="221"/>
      <c r="O7" s="221"/>
      <c r="Q7" s="221"/>
      <c r="R7" s="96"/>
    </row>
    <row r="8" spans="2:21" ht="18">
      <c r="B8" s="71" t="s">
        <v>269</v>
      </c>
      <c r="C8" s="71"/>
    </row>
    <row r="10" spans="2:21" ht="12.75" customHeight="1">
      <c r="B10" s="631" t="s">
        <v>0</v>
      </c>
      <c r="C10" s="631" t="s">
        <v>1</v>
      </c>
      <c r="D10" s="631" t="s">
        <v>2</v>
      </c>
      <c r="E10" s="631" t="s">
        <v>12</v>
      </c>
      <c r="F10" s="631" t="s">
        <v>3</v>
      </c>
      <c r="G10" s="631" t="s">
        <v>4</v>
      </c>
      <c r="H10" s="631" t="s">
        <v>5</v>
      </c>
      <c r="I10" s="658" t="s">
        <v>6</v>
      </c>
      <c r="J10" s="659"/>
      <c r="K10" s="660"/>
      <c r="L10" s="658" t="s">
        <v>10</v>
      </c>
      <c r="M10" s="660"/>
      <c r="N10" s="634" t="s">
        <v>1368</v>
      </c>
      <c r="O10" s="635"/>
      <c r="P10" s="634" t="s">
        <v>1369</v>
      </c>
      <c r="Q10" s="635"/>
      <c r="R10" s="626" t="s">
        <v>11</v>
      </c>
    </row>
    <row r="11" spans="2:21" ht="12.75" customHeight="1">
      <c r="B11" s="632"/>
      <c r="C11" s="632"/>
      <c r="D11" s="632"/>
      <c r="E11" s="632"/>
      <c r="F11" s="632"/>
      <c r="G11" s="632"/>
      <c r="H11" s="632"/>
      <c r="I11" s="661"/>
      <c r="J11" s="662"/>
      <c r="K11" s="663"/>
      <c r="L11" s="661"/>
      <c r="M11" s="663"/>
      <c r="N11" s="636"/>
      <c r="O11" s="637"/>
      <c r="P11" s="636"/>
      <c r="Q11" s="637"/>
      <c r="R11" s="627"/>
    </row>
    <row r="12" spans="2:21" ht="12.75" customHeight="1">
      <c r="B12" s="632"/>
      <c r="C12" s="632"/>
      <c r="D12" s="632"/>
      <c r="E12" s="632"/>
      <c r="F12" s="632"/>
      <c r="G12" s="632"/>
      <c r="H12" s="632"/>
      <c r="I12" s="631" t="s">
        <v>7</v>
      </c>
      <c r="J12" s="631" t="s">
        <v>8</v>
      </c>
      <c r="K12" s="631" t="s">
        <v>9</v>
      </c>
      <c r="L12" s="618" t="s">
        <v>229</v>
      </c>
      <c r="M12" s="618" t="s">
        <v>230</v>
      </c>
      <c r="N12" s="636"/>
      <c r="O12" s="637"/>
      <c r="P12" s="636"/>
      <c r="Q12" s="637"/>
      <c r="R12" s="627"/>
    </row>
    <row r="13" spans="2:21" ht="12.75" customHeight="1">
      <c r="B13" s="632"/>
      <c r="C13" s="632"/>
      <c r="D13" s="632"/>
      <c r="E13" s="632"/>
      <c r="F13" s="632"/>
      <c r="G13" s="632"/>
      <c r="H13" s="632"/>
      <c r="I13" s="632"/>
      <c r="J13" s="632"/>
      <c r="K13" s="632"/>
      <c r="L13" s="619"/>
      <c r="M13" s="619"/>
      <c r="N13" s="636"/>
      <c r="O13" s="637"/>
      <c r="P13" s="636"/>
      <c r="Q13" s="637"/>
      <c r="R13" s="627"/>
    </row>
    <row r="14" spans="2:21" ht="23.25" customHeight="1">
      <c r="B14" s="633"/>
      <c r="C14" s="633"/>
      <c r="D14" s="633"/>
      <c r="E14" s="633"/>
      <c r="F14" s="633"/>
      <c r="G14" s="633"/>
      <c r="H14" s="633"/>
      <c r="I14" s="633"/>
      <c r="J14" s="633"/>
      <c r="K14" s="633"/>
      <c r="L14" s="620"/>
      <c r="M14" s="620"/>
      <c r="N14" s="638"/>
      <c r="O14" s="639"/>
      <c r="P14" s="638"/>
      <c r="Q14" s="639"/>
      <c r="R14" s="628"/>
    </row>
    <row r="15" spans="2:21">
      <c r="B15" s="188">
        <v>1</v>
      </c>
      <c r="C15" s="188">
        <v>3</v>
      </c>
      <c r="D15" s="188">
        <v>4</v>
      </c>
      <c r="E15" s="188">
        <v>5</v>
      </c>
      <c r="F15" s="188">
        <v>6</v>
      </c>
      <c r="G15" s="188">
        <v>7</v>
      </c>
      <c r="H15" s="188">
        <v>8</v>
      </c>
      <c r="I15" s="188">
        <v>9</v>
      </c>
      <c r="J15" s="188">
        <v>10</v>
      </c>
      <c r="K15" s="188">
        <v>11</v>
      </c>
      <c r="L15" s="188">
        <v>12</v>
      </c>
      <c r="M15" s="188">
        <v>13</v>
      </c>
      <c r="N15" s="670">
        <v>14</v>
      </c>
      <c r="O15" s="671"/>
      <c r="P15" s="670">
        <v>15</v>
      </c>
      <c r="Q15" s="671"/>
      <c r="R15" s="2">
        <v>16</v>
      </c>
      <c r="U15" s="12"/>
    </row>
    <row r="16" spans="2:21">
      <c r="B16" s="85"/>
      <c r="C16" s="85"/>
      <c r="D16" s="85"/>
      <c r="E16" s="85"/>
      <c r="F16" s="85"/>
      <c r="G16" s="85"/>
      <c r="H16" s="85"/>
      <c r="I16" s="85"/>
      <c r="J16" s="85"/>
      <c r="K16" s="85"/>
      <c r="L16" s="85"/>
      <c r="M16" s="101"/>
      <c r="N16" s="189"/>
      <c r="O16" s="190"/>
      <c r="P16" s="189"/>
      <c r="Q16" s="190"/>
      <c r="R16" s="67"/>
      <c r="U16" s="12"/>
    </row>
    <row r="17" spans="2:20" ht="12.95" customHeight="1">
      <c r="B17" s="65">
        <v>1</v>
      </c>
      <c r="C17" s="682" t="s">
        <v>1653</v>
      </c>
      <c r="D17" s="131" t="s">
        <v>22</v>
      </c>
      <c r="E17" s="624" t="s">
        <v>1668</v>
      </c>
      <c r="F17" s="70"/>
      <c r="G17" s="69" t="s">
        <v>2604</v>
      </c>
      <c r="H17" s="128" t="s">
        <v>2613</v>
      </c>
      <c r="I17" s="92"/>
      <c r="J17" s="69"/>
      <c r="K17" s="69"/>
      <c r="L17" s="69"/>
      <c r="M17" s="70"/>
      <c r="N17" s="163">
        <v>4.1666666666666664E-2</v>
      </c>
      <c r="O17" s="92" t="s">
        <v>1714</v>
      </c>
      <c r="P17" s="163"/>
      <c r="Q17" s="105" t="s">
        <v>20</v>
      </c>
      <c r="R17" s="10" t="s">
        <v>274</v>
      </c>
      <c r="S17" s="12"/>
      <c r="T17" s="12"/>
    </row>
    <row r="18" spans="2:20" ht="24">
      <c r="B18" s="65"/>
      <c r="C18" s="682"/>
      <c r="D18" s="196"/>
      <c r="E18" s="624"/>
      <c r="F18" s="70"/>
      <c r="G18" s="128" t="s">
        <v>2605</v>
      </c>
      <c r="H18" s="100"/>
      <c r="I18" s="92"/>
      <c r="J18" s="69"/>
      <c r="K18" s="69"/>
      <c r="L18" s="69"/>
      <c r="M18" s="70"/>
      <c r="N18" s="163">
        <v>8.3333333333333329E-2</v>
      </c>
      <c r="O18" s="92" t="s">
        <v>1715</v>
      </c>
      <c r="P18" s="163"/>
      <c r="Q18" s="105"/>
      <c r="R18" s="17" t="s">
        <v>220</v>
      </c>
    </row>
    <row r="19" spans="2:20">
      <c r="B19" s="65"/>
      <c r="C19" s="196"/>
      <c r="D19" s="196"/>
      <c r="E19" s="624"/>
      <c r="F19" s="70"/>
      <c r="G19" s="69" t="s">
        <v>304</v>
      </c>
      <c r="H19" s="69"/>
      <c r="I19" s="92"/>
      <c r="J19" s="69"/>
      <c r="K19" s="69"/>
      <c r="L19" s="69"/>
      <c r="M19" s="70"/>
      <c r="N19" s="163">
        <v>0.125</v>
      </c>
      <c r="O19" s="92" t="s">
        <v>1716</v>
      </c>
      <c r="P19" s="163"/>
      <c r="Q19" s="105"/>
      <c r="R19" s="1"/>
    </row>
    <row r="20" spans="2:20">
      <c r="B20" s="195"/>
      <c r="C20" s="196"/>
      <c r="D20" s="196"/>
      <c r="E20" s="624"/>
      <c r="F20" s="70"/>
      <c r="G20" s="69"/>
      <c r="H20" s="69"/>
      <c r="I20" s="92"/>
      <c r="J20" s="69"/>
      <c r="K20" s="69"/>
      <c r="L20" s="69"/>
      <c r="M20" s="70"/>
      <c r="N20" s="163">
        <v>0.16666666666666699</v>
      </c>
      <c r="O20" s="92" t="s">
        <v>1717</v>
      </c>
      <c r="P20" s="163"/>
      <c r="Q20" s="105"/>
      <c r="R20" s="1"/>
    </row>
    <row r="21" spans="2:20">
      <c r="B21" s="195"/>
      <c r="C21" s="196"/>
      <c r="D21" s="196"/>
      <c r="E21" s="624"/>
      <c r="F21" s="70"/>
      <c r="G21" s="69"/>
      <c r="H21" s="69"/>
      <c r="I21" s="92"/>
      <c r="J21" s="69"/>
      <c r="K21" s="69"/>
      <c r="L21" s="69"/>
      <c r="M21" s="70"/>
      <c r="N21" s="163">
        <v>0.20833333333333401</v>
      </c>
      <c r="O21" s="92" t="s">
        <v>1718</v>
      </c>
      <c r="P21" s="163"/>
      <c r="Q21" s="105"/>
      <c r="R21" s="1"/>
    </row>
    <row r="22" spans="2:20">
      <c r="B22" s="195"/>
      <c r="C22" s="196"/>
      <c r="D22" s="196"/>
      <c r="E22" s="624"/>
      <c r="F22" s="70"/>
      <c r="G22" s="69"/>
      <c r="H22" s="69"/>
      <c r="I22" s="92"/>
      <c r="J22" s="69"/>
      <c r="K22" s="69"/>
      <c r="L22" s="69"/>
      <c r="M22" s="70"/>
      <c r="N22" s="163">
        <v>0.25</v>
      </c>
      <c r="O22" s="92" t="s">
        <v>1719</v>
      </c>
      <c r="P22" s="163"/>
      <c r="Q22" s="105"/>
      <c r="R22" s="1"/>
    </row>
    <row r="23" spans="2:20">
      <c r="B23" s="65"/>
      <c r="C23" s="196"/>
      <c r="D23" s="196"/>
      <c r="E23" s="212"/>
      <c r="F23" s="70"/>
      <c r="G23" s="69"/>
      <c r="H23" s="69"/>
      <c r="I23" s="92"/>
      <c r="J23" s="69"/>
      <c r="K23" s="69"/>
      <c r="L23" s="69"/>
      <c r="M23" s="270"/>
      <c r="O23" s="92"/>
      <c r="P23" s="163"/>
      <c r="Q23" s="264"/>
      <c r="R23" s="39"/>
    </row>
    <row r="24" spans="2:20" ht="24">
      <c r="B24" s="65">
        <v>2</v>
      </c>
      <c r="C24" s="682" t="s">
        <v>1658</v>
      </c>
      <c r="D24" s="131" t="s">
        <v>22</v>
      </c>
      <c r="E24" s="624" t="s">
        <v>1673</v>
      </c>
      <c r="F24" s="70"/>
      <c r="G24" s="132" t="s">
        <v>2606</v>
      </c>
      <c r="H24" s="132" t="s">
        <v>2614</v>
      </c>
      <c r="I24" s="92"/>
      <c r="J24" s="69"/>
      <c r="K24" s="69"/>
      <c r="L24" s="69"/>
      <c r="M24" s="270"/>
      <c r="N24" s="162">
        <v>4.1666666666666664E-2</v>
      </c>
      <c r="O24" s="268" t="s">
        <v>1725</v>
      </c>
      <c r="P24" s="162">
        <v>4.1666666666666664E-2</v>
      </c>
      <c r="Q24" s="278" t="s">
        <v>2465</v>
      </c>
      <c r="R24" s="39" t="s">
        <v>14</v>
      </c>
      <c r="S24" s="12" t="s">
        <v>79</v>
      </c>
      <c r="T24" s="12"/>
    </row>
    <row r="25" spans="2:20" ht="25.5">
      <c r="B25" s="65"/>
      <c r="C25" s="682"/>
      <c r="D25" s="196"/>
      <c r="E25" s="624"/>
      <c r="F25" s="70"/>
      <c r="G25" s="132" t="s">
        <v>2605</v>
      </c>
      <c r="H25" s="100"/>
      <c r="I25" s="92"/>
      <c r="J25" s="69"/>
      <c r="K25" s="69"/>
      <c r="L25" s="69"/>
      <c r="M25" s="270"/>
      <c r="N25" s="162">
        <v>8.3333333333333329E-2</v>
      </c>
      <c r="O25" s="268" t="s">
        <v>1726</v>
      </c>
      <c r="P25" s="162">
        <v>8.3333333333333329E-2</v>
      </c>
      <c r="Q25" s="278" t="s">
        <v>2498</v>
      </c>
      <c r="R25" s="166" t="s">
        <v>220</v>
      </c>
    </row>
    <row r="26" spans="2:20">
      <c r="B26" s="65"/>
      <c r="C26" s="196"/>
      <c r="D26" s="196"/>
      <c r="E26" s="624"/>
      <c r="F26" s="70"/>
      <c r="G26" s="69" t="s">
        <v>304</v>
      </c>
      <c r="H26" s="69"/>
      <c r="I26" s="92"/>
      <c r="J26" s="69"/>
      <c r="K26" s="69"/>
      <c r="L26" s="69"/>
      <c r="M26" s="270"/>
      <c r="N26" s="162">
        <v>0.125</v>
      </c>
      <c r="O26" s="268" t="s">
        <v>1715</v>
      </c>
      <c r="P26" s="162">
        <v>0.125</v>
      </c>
      <c r="Q26" s="278" t="s">
        <v>2466</v>
      </c>
      <c r="R26" s="40"/>
    </row>
    <row r="27" spans="2:20" ht="14.25">
      <c r="B27" s="195"/>
      <c r="C27" s="196"/>
      <c r="D27" s="196"/>
      <c r="E27" s="624"/>
      <c r="F27" s="70"/>
      <c r="G27" s="69"/>
      <c r="H27" s="69"/>
      <c r="I27" s="92"/>
      <c r="J27" s="69"/>
      <c r="K27" s="69"/>
      <c r="L27" s="69"/>
      <c r="M27" s="270"/>
      <c r="N27" s="162">
        <v>0.16666666666666699</v>
      </c>
      <c r="O27" s="268" t="s">
        <v>1721</v>
      </c>
      <c r="P27" s="162">
        <v>0.16666666666666699</v>
      </c>
      <c r="Q27" s="278" t="s">
        <v>1718</v>
      </c>
      <c r="R27" s="177"/>
    </row>
    <row r="28" spans="2:20">
      <c r="B28" s="195"/>
      <c r="C28" s="196"/>
      <c r="D28" s="196"/>
      <c r="E28" s="624"/>
      <c r="F28" s="70"/>
      <c r="G28" s="69"/>
      <c r="H28" s="69"/>
      <c r="I28" s="92"/>
      <c r="J28" s="69"/>
      <c r="K28" s="69"/>
      <c r="L28" s="69"/>
      <c r="M28" s="270"/>
      <c r="N28" s="162">
        <v>0.20833333333333401</v>
      </c>
      <c r="O28" s="268" t="s">
        <v>1723</v>
      </c>
      <c r="P28" s="162">
        <v>0.20833333333333401</v>
      </c>
      <c r="Q28" s="278" t="s">
        <v>1719</v>
      </c>
      <c r="R28" s="40"/>
    </row>
    <row r="29" spans="2:20" ht="24">
      <c r="B29" s="65">
        <v>3</v>
      </c>
      <c r="C29" s="682" t="s">
        <v>1657</v>
      </c>
      <c r="D29" s="131" t="s">
        <v>22</v>
      </c>
      <c r="E29" s="624" t="s">
        <v>1672</v>
      </c>
      <c r="F29" s="207"/>
      <c r="G29" s="132" t="s">
        <v>2607</v>
      </c>
      <c r="H29" s="132" t="s">
        <v>2614</v>
      </c>
      <c r="I29" s="105"/>
      <c r="J29" s="86"/>
      <c r="K29" s="85"/>
      <c r="L29" s="79"/>
      <c r="M29" s="274"/>
      <c r="N29" s="162">
        <v>4.1666666666666664E-2</v>
      </c>
      <c r="O29" s="268" t="s">
        <v>1725</v>
      </c>
      <c r="P29" s="162">
        <v>4.1666666666666664E-2</v>
      </c>
      <c r="Q29" s="268" t="s">
        <v>2465</v>
      </c>
      <c r="R29" s="39" t="s">
        <v>14</v>
      </c>
      <c r="S29" s="12"/>
      <c r="T29" s="12"/>
    </row>
    <row r="30" spans="2:20" ht="25.5">
      <c r="B30" s="65"/>
      <c r="C30" s="682"/>
      <c r="D30" s="196"/>
      <c r="E30" s="624"/>
      <c r="F30" s="70"/>
      <c r="G30" s="132" t="s">
        <v>2608</v>
      </c>
      <c r="H30" s="100"/>
      <c r="I30" s="92"/>
      <c r="J30" s="69"/>
      <c r="K30" s="69"/>
      <c r="L30" s="69"/>
      <c r="M30" s="270"/>
      <c r="N30" s="162">
        <v>8.3333333333333329E-2</v>
      </c>
      <c r="O30" s="268" t="s">
        <v>1726</v>
      </c>
      <c r="P30" s="162">
        <v>8.3333333333333329E-2</v>
      </c>
      <c r="Q30" s="278" t="s">
        <v>2466</v>
      </c>
      <c r="R30" s="166" t="s">
        <v>220</v>
      </c>
    </row>
    <row r="31" spans="2:20">
      <c r="B31" s="65"/>
      <c r="C31" s="196"/>
      <c r="D31" s="196"/>
      <c r="E31" s="624"/>
      <c r="F31" s="70"/>
      <c r="G31" s="69" t="s">
        <v>304</v>
      </c>
      <c r="H31" s="69"/>
      <c r="I31" s="92"/>
      <c r="J31" s="69"/>
      <c r="K31" s="69"/>
      <c r="L31" s="69"/>
      <c r="M31" s="270"/>
      <c r="N31" s="162">
        <v>0.125</v>
      </c>
      <c r="O31" s="268" t="s">
        <v>1715</v>
      </c>
      <c r="P31" s="162">
        <v>0.125</v>
      </c>
      <c r="Q31" s="278" t="s">
        <v>1718</v>
      </c>
      <c r="R31" s="40"/>
    </row>
    <row r="32" spans="2:20" ht="14.25">
      <c r="B32" s="195"/>
      <c r="C32" s="196"/>
      <c r="D32" s="196"/>
      <c r="E32" s="624"/>
      <c r="F32" s="70"/>
      <c r="G32" s="69"/>
      <c r="H32" s="69"/>
      <c r="I32" s="92"/>
      <c r="J32" s="69"/>
      <c r="K32" s="69"/>
      <c r="L32" s="69"/>
      <c r="M32" s="270"/>
      <c r="N32" s="162">
        <v>0.16666666666666699</v>
      </c>
      <c r="O32" s="268" t="s">
        <v>1721</v>
      </c>
      <c r="P32" s="162">
        <v>0.16666666666666699</v>
      </c>
      <c r="Q32" s="278" t="s">
        <v>1719</v>
      </c>
      <c r="R32" s="177"/>
    </row>
    <row r="33" spans="2:19">
      <c r="B33" s="65"/>
      <c r="C33" s="196"/>
      <c r="D33" s="196"/>
      <c r="E33" s="212"/>
      <c r="F33" s="70"/>
      <c r="G33" s="69"/>
      <c r="H33" s="69"/>
      <c r="I33" s="92"/>
      <c r="J33" s="69"/>
      <c r="K33" s="69"/>
      <c r="L33" s="69"/>
      <c r="M33" s="270"/>
      <c r="N33" s="167"/>
      <c r="O33" s="264"/>
      <c r="Q33" s="264"/>
      <c r="R33" s="39"/>
    </row>
    <row r="34" spans="2:19" ht="24">
      <c r="B34" s="65">
        <v>4</v>
      </c>
      <c r="C34" s="682" t="s">
        <v>1656</v>
      </c>
      <c r="D34" s="131" t="s">
        <v>22</v>
      </c>
      <c r="E34" s="624" t="s">
        <v>1671</v>
      </c>
      <c r="F34" s="70"/>
      <c r="G34" s="128" t="s">
        <v>2609</v>
      </c>
      <c r="H34" s="132" t="s">
        <v>2614</v>
      </c>
      <c r="I34" s="92"/>
      <c r="J34" s="69"/>
      <c r="K34" s="69"/>
      <c r="L34" s="69"/>
      <c r="M34" s="270"/>
      <c r="N34" s="269">
        <v>1</v>
      </c>
      <c r="O34" s="268" t="s">
        <v>1715</v>
      </c>
      <c r="P34" s="269">
        <v>1</v>
      </c>
      <c r="Q34" s="268" t="s">
        <v>1720</v>
      </c>
      <c r="R34" s="39" t="s">
        <v>14</v>
      </c>
      <c r="S34" s="28"/>
    </row>
    <row r="35" spans="2:19">
      <c r="B35" s="65"/>
      <c r="C35" s="682"/>
      <c r="D35" s="196"/>
      <c r="E35" s="624"/>
      <c r="F35" s="70"/>
      <c r="G35" s="69" t="s">
        <v>304</v>
      </c>
      <c r="H35" s="100"/>
      <c r="I35" s="92"/>
      <c r="J35" s="69"/>
      <c r="K35" s="69"/>
      <c r="L35" s="69"/>
      <c r="M35" s="270"/>
      <c r="N35" s="269">
        <v>2</v>
      </c>
      <c r="O35" s="268" t="s">
        <v>1722</v>
      </c>
      <c r="P35" s="269">
        <v>2</v>
      </c>
      <c r="Q35" s="268" t="s">
        <v>1714</v>
      </c>
      <c r="R35" s="166" t="s">
        <v>220</v>
      </c>
    </row>
    <row r="36" spans="2:19" ht="15" customHeight="1">
      <c r="B36" s="65"/>
      <c r="C36" s="196"/>
      <c r="D36" s="196"/>
      <c r="E36" s="624"/>
      <c r="F36" s="70"/>
      <c r="G36" s="69"/>
      <c r="H36" s="69"/>
      <c r="I36" s="92"/>
      <c r="J36" s="69"/>
      <c r="K36" s="69"/>
      <c r="L36" s="69"/>
      <c r="M36" s="270"/>
      <c r="N36" s="269">
        <v>3</v>
      </c>
      <c r="O36" s="268" t="s">
        <v>1723</v>
      </c>
      <c r="P36" s="269">
        <v>3</v>
      </c>
      <c r="Q36" s="268" t="s">
        <v>1716</v>
      </c>
      <c r="R36" s="40"/>
    </row>
    <row r="37" spans="2:19" ht="25.5">
      <c r="B37" s="195"/>
      <c r="C37" s="196"/>
      <c r="D37" s="196"/>
      <c r="E37" s="624"/>
      <c r="F37" s="70"/>
      <c r="G37" s="69"/>
      <c r="H37" s="69"/>
      <c r="I37" s="92"/>
      <c r="J37" s="69"/>
      <c r="K37" s="69"/>
      <c r="L37" s="69"/>
      <c r="M37" s="270"/>
      <c r="N37" s="269">
        <v>4</v>
      </c>
      <c r="O37" s="268" t="s">
        <v>1724</v>
      </c>
      <c r="P37" s="269">
        <v>4</v>
      </c>
      <c r="Q37" s="268" t="s">
        <v>1717</v>
      </c>
      <c r="R37" s="177"/>
    </row>
    <row r="38" spans="2:19">
      <c r="B38" s="65"/>
      <c r="C38" s="196"/>
      <c r="D38" s="196"/>
      <c r="E38" s="212"/>
      <c r="F38" s="70"/>
      <c r="G38" s="69"/>
      <c r="H38" s="69"/>
      <c r="I38" s="92"/>
      <c r="J38" s="69"/>
      <c r="K38" s="69"/>
      <c r="L38" s="69"/>
      <c r="M38" s="270"/>
      <c r="O38" s="264"/>
      <c r="Q38" s="264"/>
      <c r="R38" s="39"/>
    </row>
    <row r="39" spans="2:19" ht="24">
      <c r="B39" s="65">
        <v>5</v>
      </c>
      <c r="C39" s="683" t="s">
        <v>1388</v>
      </c>
      <c r="D39" s="131" t="s">
        <v>22</v>
      </c>
      <c r="E39" s="624" t="s">
        <v>1667</v>
      </c>
      <c r="F39" s="70"/>
      <c r="G39" s="128" t="s">
        <v>2610</v>
      </c>
      <c r="H39" s="132" t="s">
        <v>2614</v>
      </c>
      <c r="I39" s="92"/>
      <c r="J39" s="69"/>
      <c r="K39" s="69"/>
      <c r="L39" s="69"/>
      <c r="M39" s="270"/>
      <c r="N39" s="162">
        <v>4.1666666666666664E-2</v>
      </c>
      <c r="O39" s="268" t="s">
        <v>1725</v>
      </c>
      <c r="P39" s="162">
        <v>4.1666666666666664E-2</v>
      </c>
      <c r="Q39" s="268" t="s">
        <v>1715</v>
      </c>
      <c r="R39" s="39" t="s">
        <v>14</v>
      </c>
      <c r="S39" s="28"/>
    </row>
    <row r="40" spans="2:19" ht="25.5">
      <c r="B40" s="65"/>
      <c r="C40" s="683"/>
      <c r="D40" s="196"/>
      <c r="E40" s="624"/>
      <c r="F40" s="70"/>
      <c r="G40" s="128" t="s">
        <v>2616</v>
      </c>
      <c r="H40" s="100"/>
      <c r="I40" s="92"/>
      <c r="J40" s="69"/>
      <c r="K40" s="69"/>
      <c r="L40" s="69"/>
      <c r="M40" s="270"/>
      <c r="N40" s="162">
        <v>8.3333333333333329E-2</v>
      </c>
      <c r="O40" s="268" t="s">
        <v>1726</v>
      </c>
      <c r="P40" s="162">
        <v>8.3333333333333329E-2</v>
      </c>
      <c r="Q40" s="278" t="s">
        <v>1719</v>
      </c>
      <c r="R40" s="166" t="s">
        <v>220</v>
      </c>
    </row>
    <row r="41" spans="2:19">
      <c r="B41" s="65"/>
      <c r="C41" s="196"/>
      <c r="D41" s="196"/>
      <c r="E41" s="624"/>
      <c r="F41" s="70"/>
      <c r="G41" s="69" t="s">
        <v>304</v>
      </c>
      <c r="H41" s="69"/>
      <c r="I41" s="92"/>
      <c r="J41" s="69"/>
      <c r="K41" s="69"/>
      <c r="L41" s="69"/>
      <c r="M41" s="270"/>
      <c r="N41" s="162">
        <v>0.125</v>
      </c>
      <c r="O41" s="268" t="s">
        <v>1715</v>
      </c>
      <c r="Q41" s="279"/>
      <c r="R41" s="40"/>
    </row>
    <row r="42" spans="2:19" ht="14.25">
      <c r="B42" s="195"/>
      <c r="C42" s="196"/>
      <c r="D42" s="196"/>
      <c r="E42" s="624"/>
      <c r="F42" s="70"/>
      <c r="G42" s="69"/>
      <c r="H42" s="69"/>
      <c r="I42" s="92"/>
      <c r="J42" s="69"/>
      <c r="K42" s="69"/>
      <c r="L42" s="69"/>
      <c r="M42" s="270"/>
      <c r="N42" s="162">
        <v>0.16666666666666699</v>
      </c>
      <c r="O42" s="268" t="s">
        <v>1721</v>
      </c>
      <c r="Q42" s="279"/>
      <c r="R42" s="177"/>
    </row>
    <row r="43" spans="2:19">
      <c r="B43" s="195"/>
      <c r="C43" s="196"/>
      <c r="D43" s="196"/>
      <c r="E43" s="624"/>
      <c r="F43" s="70"/>
      <c r="G43" s="69"/>
      <c r="H43" s="69"/>
      <c r="I43" s="92"/>
      <c r="J43" s="69"/>
      <c r="K43" s="69"/>
      <c r="L43" s="69"/>
      <c r="M43" s="270"/>
      <c r="N43" s="162">
        <v>0.20833333333333401</v>
      </c>
      <c r="O43" s="268" t="s">
        <v>1723</v>
      </c>
      <c r="Q43" s="279"/>
      <c r="R43" s="40"/>
    </row>
    <row r="44" spans="2:19">
      <c r="B44" s="195"/>
      <c r="C44" s="196"/>
      <c r="D44" s="196"/>
      <c r="E44" s="624"/>
      <c r="F44" s="70"/>
      <c r="G44" s="69"/>
      <c r="H44" s="69"/>
      <c r="I44" s="92"/>
      <c r="J44" s="69"/>
      <c r="K44" s="69"/>
      <c r="L44" s="69"/>
      <c r="M44" s="270"/>
      <c r="N44" s="162">
        <v>0.25</v>
      </c>
      <c r="O44" s="268" t="s">
        <v>2469</v>
      </c>
      <c r="Q44" s="279"/>
      <c r="R44" s="40"/>
    </row>
    <row r="45" spans="2:19" ht="24">
      <c r="B45" s="65">
        <v>6</v>
      </c>
      <c r="C45" s="682" t="s">
        <v>1648</v>
      </c>
      <c r="D45" s="131" t="s">
        <v>22</v>
      </c>
      <c r="E45" s="624" t="s">
        <v>1665</v>
      </c>
      <c r="F45" s="70"/>
      <c r="G45" s="128" t="s">
        <v>2611</v>
      </c>
      <c r="H45" s="132" t="s">
        <v>2614</v>
      </c>
      <c r="I45" s="92"/>
      <c r="J45" s="69"/>
      <c r="K45" s="69"/>
      <c r="L45" s="69"/>
      <c r="M45" s="270"/>
      <c r="N45" s="162">
        <v>4.1666666666666664E-2</v>
      </c>
      <c r="O45" s="268" t="s">
        <v>1715</v>
      </c>
      <c r="P45" s="162">
        <v>4.1666666666666664E-2</v>
      </c>
      <c r="Q45" s="268" t="s">
        <v>1714</v>
      </c>
      <c r="R45" s="39" t="s">
        <v>14</v>
      </c>
      <c r="S45" s="28"/>
    </row>
    <row r="46" spans="2:19" ht="15" customHeight="1">
      <c r="B46" s="65"/>
      <c r="C46" s="682"/>
      <c r="D46" s="196"/>
      <c r="E46" s="624"/>
      <c r="F46" s="70"/>
      <c r="G46" s="128" t="s">
        <v>2612</v>
      </c>
      <c r="H46" s="100"/>
      <c r="I46" s="92"/>
      <c r="J46" s="69"/>
      <c r="K46" s="69"/>
      <c r="L46" s="69"/>
      <c r="M46" s="270"/>
      <c r="N46" s="162">
        <v>8.3333333333333329E-2</v>
      </c>
      <c r="O46" s="268" t="s">
        <v>1716</v>
      </c>
      <c r="P46" s="162">
        <v>8.3333333333333329E-2</v>
      </c>
      <c r="Q46" s="268" t="s">
        <v>1719</v>
      </c>
      <c r="R46" s="166" t="s">
        <v>220</v>
      </c>
    </row>
    <row r="47" spans="2:19" ht="15" customHeight="1">
      <c r="B47" s="65"/>
      <c r="C47" s="196"/>
      <c r="D47" s="196"/>
      <c r="E47" s="624"/>
      <c r="F47" s="70"/>
      <c r="G47" s="69" t="s">
        <v>304</v>
      </c>
      <c r="H47" s="69"/>
      <c r="I47" s="92"/>
      <c r="J47" s="69"/>
      <c r="K47" s="69"/>
      <c r="L47" s="69"/>
      <c r="M47" s="270"/>
      <c r="N47" s="162">
        <v>0.125</v>
      </c>
      <c r="O47" s="268" t="s">
        <v>1717</v>
      </c>
      <c r="P47" s="162">
        <v>0.125</v>
      </c>
      <c r="Q47" s="268" t="s">
        <v>1724</v>
      </c>
      <c r="R47" s="40"/>
    </row>
    <row r="48" spans="2:19" ht="14.25">
      <c r="B48" s="195"/>
      <c r="C48" s="196"/>
      <c r="D48" s="196"/>
      <c r="E48" s="624"/>
      <c r="F48" s="70"/>
      <c r="G48" s="69"/>
      <c r="H48" s="69"/>
      <c r="I48" s="92"/>
      <c r="J48" s="69"/>
      <c r="K48" s="69"/>
      <c r="L48" s="69"/>
      <c r="M48" s="270"/>
      <c r="N48" s="162">
        <v>0.16666666666666699</v>
      </c>
      <c r="O48" s="268" t="s">
        <v>1718</v>
      </c>
      <c r="Q48" s="279"/>
      <c r="R48" s="177"/>
    </row>
    <row r="49" spans="2:19">
      <c r="B49" s="195"/>
      <c r="C49" s="196"/>
      <c r="D49" s="196"/>
      <c r="E49" s="624"/>
      <c r="F49" s="70"/>
      <c r="G49" s="69"/>
      <c r="H49" s="69"/>
      <c r="I49" s="92"/>
      <c r="J49" s="69"/>
      <c r="K49" s="69"/>
      <c r="L49" s="69"/>
      <c r="M49" s="270"/>
      <c r="N49" s="162">
        <v>0.20833333333333401</v>
      </c>
      <c r="O49" s="268" t="s">
        <v>1720</v>
      </c>
      <c r="Q49" s="279"/>
      <c r="R49" s="40"/>
    </row>
    <row r="50" spans="2:19">
      <c r="B50" s="195"/>
      <c r="C50" s="196"/>
      <c r="D50" s="196"/>
      <c r="E50" s="321"/>
      <c r="F50" s="70"/>
      <c r="G50" s="69"/>
      <c r="H50" s="69"/>
      <c r="I50" s="92"/>
      <c r="J50" s="69"/>
      <c r="K50" s="69"/>
      <c r="L50" s="69"/>
      <c r="M50" s="270"/>
      <c r="O50" s="268"/>
      <c r="Q50" s="279"/>
      <c r="R50" s="40"/>
    </row>
    <row r="51" spans="2:19" ht="24">
      <c r="B51" s="65">
        <v>7</v>
      </c>
      <c r="C51" s="683" t="s">
        <v>1651</v>
      </c>
      <c r="D51" s="131" t="s">
        <v>22</v>
      </c>
      <c r="E51" s="624" t="s">
        <v>1662</v>
      </c>
      <c r="F51" s="70"/>
      <c r="G51" s="128" t="s">
        <v>2612</v>
      </c>
      <c r="H51" s="128" t="s">
        <v>2613</v>
      </c>
      <c r="I51" s="92"/>
      <c r="J51" s="69"/>
      <c r="K51" s="69"/>
      <c r="L51" s="69"/>
      <c r="M51" s="270"/>
      <c r="N51" s="162">
        <v>4.1666666666666664E-2</v>
      </c>
      <c r="O51" s="268" t="s">
        <v>1725</v>
      </c>
      <c r="P51" s="162">
        <v>4.1666666666666664E-2</v>
      </c>
      <c r="Q51" s="268" t="s">
        <v>1714</v>
      </c>
      <c r="R51" s="39" t="s">
        <v>14</v>
      </c>
      <c r="S51" s="28"/>
    </row>
    <row r="52" spans="2:19" ht="25.5">
      <c r="B52" s="65"/>
      <c r="C52" s="683"/>
      <c r="D52" s="196"/>
      <c r="E52" s="624"/>
      <c r="F52" s="70"/>
      <c r="G52" s="69" t="s">
        <v>304</v>
      </c>
      <c r="H52" s="100"/>
      <c r="I52" s="92"/>
      <c r="J52" s="69"/>
      <c r="K52" s="69"/>
      <c r="L52" s="69"/>
      <c r="M52" s="270"/>
      <c r="N52" s="162">
        <v>8.3333333333333329E-2</v>
      </c>
      <c r="O52" s="268" t="s">
        <v>1726</v>
      </c>
      <c r="P52" s="162">
        <v>8.3333333333333329E-2</v>
      </c>
      <c r="Q52" s="268" t="s">
        <v>1715</v>
      </c>
      <c r="R52" s="166" t="s">
        <v>220</v>
      </c>
    </row>
    <row r="53" spans="2:19" ht="15" customHeight="1">
      <c r="B53" s="65"/>
      <c r="C53" s="196"/>
      <c r="D53" s="196"/>
      <c r="E53" s="624"/>
      <c r="F53" s="70"/>
      <c r="G53" s="69"/>
      <c r="H53" s="69"/>
      <c r="I53" s="92"/>
      <c r="J53" s="69"/>
      <c r="K53" s="69"/>
      <c r="L53" s="69"/>
      <c r="M53" s="270"/>
      <c r="N53" s="162">
        <v>0.125</v>
      </c>
      <c r="O53" s="268" t="s">
        <v>1727</v>
      </c>
      <c r="P53" s="162">
        <v>0.125</v>
      </c>
      <c r="Q53" s="268" t="s">
        <v>1716</v>
      </c>
      <c r="R53" s="40"/>
    </row>
    <row r="54" spans="2:19">
      <c r="B54" s="65"/>
      <c r="C54" s="196"/>
      <c r="D54" s="196"/>
      <c r="E54" s="212"/>
      <c r="F54" s="70"/>
      <c r="G54" s="69"/>
      <c r="H54" s="69"/>
      <c r="I54" s="92"/>
      <c r="J54" s="69"/>
      <c r="K54" s="69"/>
      <c r="L54" s="69"/>
      <c r="M54" s="270"/>
      <c r="O54" s="264"/>
      <c r="Q54" s="264"/>
      <c r="R54" s="39"/>
    </row>
    <row r="55" spans="2:19" ht="24">
      <c r="B55" s="65">
        <v>8</v>
      </c>
      <c r="C55" s="398" t="s">
        <v>1650</v>
      </c>
      <c r="D55" s="131" t="s">
        <v>22</v>
      </c>
      <c r="E55" s="624" t="s">
        <v>1662</v>
      </c>
      <c r="F55" s="70"/>
      <c r="G55" s="128" t="s">
        <v>2615</v>
      </c>
      <c r="H55" s="128" t="s">
        <v>2613</v>
      </c>
      <c r="I55" s="92"/>
      <c r="J55" s="69"/>
      <c r="K55" s="69"/>
      <c r="L55" s="69"/>
      <c r="M55" s="270"/>
      <c r="N55" s="162">
        <v>4.1666666666666664E-2</v>
      </c>
      <c r="O55" s="268" t="s">
        <v>1714</v>
      </c>
      <c r="P55" s="162">
        <v>4.1666666666666664E-2</v>
      </c>
      <c r="Q55" s="268" t="s">
        <v>1715</v>
      </c>
      <c r="R55" s="39" t="s">
        <v>14</v>
      </c>
      <c r="S55" s="28"/>
    </row>
    <row r="56" spans="2:19" ht="15" customHeight="1">
      <c r="B56" s="65"/>
      <c r="C56" s="196"/>
      <c r="D56" s="196"/>
      <c r="E56" s="624"/>
      <c r="F56" s="70"/>
      <c r="G56" s="128" t="s">
        <v>2616</v>
      </c>
      <c r="H56" s="100"/>
      <c r="I56" s="92"/>
      <c r="J56" s="69"/>
      <c r="K56" s="69"/>
      <c r="L56" s="69"/>
      <c r="M56" s="270"/>
      <c r="N56" s="162">
        <v>8.3333333333333329E-2</v>
      </c>
      <c r="O56" s="268" t="s">
        <v>1725</v>
      </c>
      <c r="P56" s="162">
        <v>8.3333333333333329E-2</v>
      </c>
      <c r="Q56" s="268" t="s">
        <v>1716</v>
      </c>
      <c r="R56" s="166" t="s">
        <v>220</v>
      </c>
    </row>
    <row r="57" spans="2:19" ht="25.5">
      <c r="B57" s="65"/>
      <c r="C57" s="196"/>
      <c r="D57" s="196"/>
      <c r="E57" s="624"/>
      <c r="F57" s="70"/>
      <c r="G57" s="69" t="s">
        <v>304</v>
      </c>
      <c r="H57" s="69"/>
      <c r="I57" s="92"/>
      <c r="J57" s="69"/>
      <c r="K57" s="69"/>
      <c r="L57" s="69"/>
      <c r="M57" s="270"/>
      <c r="N57" s="162">
        <v>0.125</v>
      </c>
      <c r="O57" s="268" t="s">
        <v>1726</v>
      </c>
      <c r="P57" s="162">
        <v>0.125</v>
      </c>
      <c r="Q57" s="268" t="s">
        <v>1717</v>
      </c>
      <c r="R57" s="40"/>
    </row>
    <row r="58" spans="2:19" ht="14.25">
      <c r="B58" s="195"/>
      <c r="C58" s="196"/>
      <c r="D58" s="196"/>
      <c r="E58" s="624"/>
      <c r="F58" s="70"/>
      <c r="G58" s="69"/>
      <c r="H58" s="69"/>
      <c r="I58" s="92"/>
      <c r="J58" s="69"/>
      <c r="K58" s="69"/>
      <c r="L58" s="69"/>
      <c r="M58" s="270"/>
      <c r="N58" s="162">
        <v>0.16666666666666699</v>
      </c>
      <c r="O58" s="268" t="s">
        <v>1727</v>
      </c>
      <c r="P58" s="162">
        <v>0.16666666666666699</v>
      </c>
      <c r="Q58" s="268" t="s">
        <v>1718</v>
      </c>
      <c r="R58" s="177"/>
    </row>
    <row r="59" spans="2:19">
      <c r="B59" s="65"/>
      <c r="C59" s="196"/>
      <c r="D59" s="196"/>
      <c r="E59" s="212"/>
      <c r="F59" s="70"/>
      <c r="G59" s="69"/>
      <c r="H59" s="69"/>
      <c r="I59" s="92"/>
      <c r="J59" s="69"/>
      <c r="K59" s="69"/>
      <c r="L59" s="69"/>
      <c r="M59" s="270"/>
      <c r="O59" s="264"/>
      <c r="Q59" s="264"/>
      <c r="R59" s="39"/>
    </row>
    <row r="60" spans="2:19">
      <c r="B60" s="65">
        <v>9</v>
      </c>
      <c r="C60" s="398" t="s">
        <v>1642</v>
      </c>
      <c r="D60" s="131" t="s">
        <v>22</v>
      </c>
      <c r="E60" s="624" t="s">
        <v>1662</v>
      </c>
      <c r="F60" s="70"/>
      <c r="G60" s="128" t="s">
        <v>2617</v>
      </c>
      <c r="H60" s="134" t="s">
        <v>2619</v>
      </c>
      <c r="I60" s="92"/>
      <c r="J60" s="69"/>
      <c r="K60" s="69"/>
      <c r="L60" s="69"/>
      <c r="M60" s="270"/>
      <c r="N60" s="162">
        <v>4.1666666666666664E-2</v>
      </c>
      <c r="O60" s="268" t="s">
        <v>1714</v>
      </c>
      <c r="P60" s="162">
        <v>4.1666666666666664E-2</v>
      </c>
      <c r="Q60" s="268" t="s">
        <v>1715</v>
      </c>
      <c r="R60" s="39" t="s">
        <v>14</v>
      </c>
      <c r="S60" s="28"/>
    </row>
    <row r="61" spans="2:19" ht="15" customHeight="1">
      <c r="B61" s="65"/>
      <c r="C61" s="196"/>
      <c r="D61" s="196"/>
      <c r="E61" s="624"/>
      <c r="F61" s="70"/>
      <c r="G61" s="128" t="s">
        <v>2618</v>
      </c>
      <c r="H61" s="100"/>
      <c r="I61" s="92"/>
      <c r="J61" s="69"/>
      <c r="K61" s="69"/>
      <c r="L61" s="69"/>
      <c r="M61" s="270"/>
      <c r="N61" s="162">
        <v>8.3333333333333329E-2</v>
      </c>
      <c r="O61" s="268" t="s">
        <v>1725</v>
      </c>
      <c r="P61" s="162">
        <v>8.3333333333333329E-2</v>
      </c>
      <c r="Q61" s="268" t="s">
        <v>1716</v>
      </c>
      <c r="R61" s="166" t="s">
        <v>220</v>
      </c>
    </row>
    <row r="62" spans="2:19" ht="25.5">
      <c r="B62" s="65"/>
      <c r="C62" s="196"/>
      <c r="D62" s="196"/>
      <c r="E62" s="624"/>
      <c r="F62" s="70"/>
      <c r="G62" s="69" t="s">
        <v>304</v>
      </c>
      <c r="H62" s="69"/>
      <c r="I62" s="92"/>
      <c r="J62" s="69"/>
      <c r="K62" s="69"/>
      <c r="L62" s="69"/>
      <c r="M62" s="270"/>
      <c r="N62" s="162">
        <v>0.125</v>
      </c>
      <c r="O62" s="268" t="s">
        <v>1726</v>
      </c>
      <c r="P62" s="162">
        <v>0.125</v>
      </c>
      <c r="Q62" s="268" t="s">
        <v>1717</v>
      </c>
      <c r="R62" s="40"/>
    </row>
    <row r="63" spans="2:19" ht="14.25">
      <c r="B63" s="195"/>
      <c r="C63" s="196"/>
      <c r="D63" s="196"/>
      <c r="E63" s="624"/>
      <c r="F63" s="70"/>
      <c r="G63" s="69"/>
      <c r="H63" s="69"/>
      <c r="I63" s="92"/>
      <c r="J63" s="69"/>
      <c r="K63" s="69"/>
      <c r="L63" s="69"/>
      <c r="M63" s="270"/>
      <c r="N63" s="162">
        <v>0.16666666666666699</v>
      </c>
      <c r="O63" s="268" t="s">
        <v>1727</v>
      </c>
      <c r="P63" s="162">
        <v>0.16666666666666699</v>
      </c>
      <c r="Q63" s="268" t="s">
        <v>1718</v>
      </c>
      <c r="R63" s="177"/>
    </row>
    <row r="64" spans="2:19">
      <c r="B64" s="65"/>
      <c r="C64" s="196"/>
      <c r="D64" s="196"/>
      <c r="E64" s="212"/>
      <c r="F64" s="70"/>
      <c r="G64" s="69"/>
      <c r="H64" s="69"/>
      <c r="I64" s="92"/>
      <c r="J64" s="69"/>
      <c r="K64" s="69"/>
      <c r="L64" s="69"/>
      <c r="M64" s="270"/>
      <c r="O64" s="264"/>
      <c r="Q64" s="264"/>
      <c r="R64" s="39"/>
    </row>
    <row r="65" spans="2:19">
      <c r="B65" s="65">
        <v>10</v>
      </c>
      <c r="C65" s="398" t="s">
        <v>1644</v>
      </c>
      <c r="D65" s="131" t="s">
        <v>22</v>
      </c>
      <c r="E65" s="624" t="s">
        <v>1662</v>
      </c>
      <c r="F65" s="70"/>
      <c r="G65" s="128" t="s">
        <v>2615</v>
      </c>
      <c r="H65" s="134" t="s">
        <v>2619</v>
      </c>
      <c r="I65" s="92"/>
      <c r="J65" s="69"/>
      <c r="K65" s="69"/>
      <c r="L65" s="69"/>
      <c r="M65" s="270"/>
      <c r="N65" s="162">
        <v>4.1666666666666664E-2</v>
      </c>
      <c r="O65" s="268" t="s">
        <v>1714</v>
      </c>
      <c r="P65" s="162">
        <v>4.1666666666666664E-2</v>
      </c>
      <c r="Q65" s="268" t="s">
        <v>1715</v>
      </c>
      <c r="R65" s="39" t="s">
        <v>14</v>
      </c>
      <c r="S65" s="28"/>
    </row>
    <row r="66" spans="2:19" ht="15" customHeight="1">
      <c r="B66" s="65"/>
      <c r="C66" s="196"/>
      <c r="D66" s="196"/>
      <c r="E66" s="624"/>
      <c r="F66" s="70"/>
      <c r="G66" s="128" t="s">
        <v>2616</v>
      </c>
      <c r="H66" s="100"/>
      <c r="I66" s="92"/>
      <c r="J66" s="69"/>
      <c r="K66" s="69"/>
      <c r="L66" s="69"/>
      <c r="M66" s="270"/>
      <c r="N66" s="162">
        <v>8.3333333333333329E-2</v>
      </c>
      <c r="O66" s="268" t="s">
        <v>1725</v>
      </c>
      <c r="P66" s="162">
        <v>8.3333333333333329E-2</v>
      </c>
      <c r="Q66" s="268" t="s">
        <v>1716</v>
      </c>
      <c r="R66" s="166" t="s">
        <v>220</v>
      </c>
    </row>
    <row r="67" spans="2:19" ht="25.5">
      <c r="B67" s="65"/>
      <c r="C67" s="196"/>
      <c r="D67" s="196"/>
      <c r="E67" s="624"/>
      <c r="F67" s="70"/>
      <c r="G67" s="69" t="s">
        <v>304</v>
      </c>
      <c r="H67" s="69"/>
      <c r="I67" s="92"/>
      <c r="J67" s="69"/>
      <c r="K67" s="69"/>
      <c r="L67" s="69"/>
      <c r="M67" s="270"/>
      <c r="N67" s="162">
        <v>0.125</v>
      </c>
      <c r="O67" s="268" t="s">
        <v>1726</v>
      </c>
      <c r="P67" s="162">
        <v>0.125</v>
      </c>
      <c r="Q67" s="268" t="s">
        <v>1717</v>
      </c>
      <c r="R67" s="40"/>
    </row>
    <row r="68" spans="2:19" ht="14.25">
      <c r="B68" s="195"/>
      <c r="C68" s="196"/>
      <c r="D68" s="196"/>
      <c r="E68" s="624"/>
      <c r="F68" s="70"/>
      <c r="G68" s="69"/>
      <c r="H68" s="69"/>
      <c r="I68" s="92"/>
      <c r="J68" s="69"/>
      <c r="K68" s="69"/>
      <c r="L68" s="69"/>
      <c r="M68" s="270"/>
      <c r="N68" s="162">
        <v>0.16666666666666699</v>
      </c>
      <c r="O68" s="268" t="s">
        <v>1727</v>
      </c>
      <c r="P68" s="162">
        <v>0.16666666666666699</v>
      </c>
      <c r="Q68" s="268" t="s">
        <v>1718</v>
      </c>
      <c r="R68" s="177"/>
    </row>
    <row r="69" spans="2:19">
      <c r="B69" s="65"/>
      <c r="C69" s="196"/>
      <c r="D69" s="196"/>
      <c r="E69" s="212"/>
      <c r="F69" s="70"/>
      <c r="G69" s="69"/>
      <c r="H69" s="69"/>
      <c r="I69" s="92"/>
      <c r="J69" s="69"/>
      <c r="K69" s="69"/>
      <c r="L69" s="69"/>
      <c r="M69" s="270"/>
      <c r="O69" s="264"/>
      <c r="Q69" s="264"/>
      <c r="R69" s="39"/>
    </row>
    <row r="70" spans="2:19">
      <c r="B70" s="65">
        <v>11</v>
      </c>
      <c r="C70" s="398" t="s">
        <v>1643</v>
      </c>
      <c r="D70" s="131" t="s">
        <v>22</v>
      </c>
      <c r="E70" s="624" t="s">
        <v>1662</v>
      </c>
      <c r="F70" s="70"/>
      <c r="G70" s="128" t="s">
        <v>2615</v>
      </c>
      <c r="H70" s="134" t="s">
        <v>2619</v>
      </c>
      <c r="I70" s="92"/>
      <c r="J70" s="69"/>
      <c r="K70" s="69"/>
      <c r="L70" s="69"/>
      <c r="M70" s="270"/>
      <c r="N70" s="162">
        <v>4.1666666666666664E-2</v>
      </c>
      <c r="O70" s="268" t="s">
        <v>1714</v>
      </c>
      <c r="P70" s="162">
        <v>4.1666666666666664E-2</v>
      </c>
      <c r="Q70" s="268" t="s">
        <v>1715</v>
      </c>
      <c r="R70" s="39" t="s">
        <v>14</v>
      </c>
      <c r="S70" s="28"/>
    </row>
    <row r="71" spans="2:19" ht="15" customHeight="1">
      <c r="B71" s="65"/>
      <c r="C71" s="196"/>
      <c r="D71" s="196"/>
      <c r="E71" s="624"/>
      <c r="F71" s="70"/>
      <c r="G71" s="128" t="s">
        <v>2616</v>
      </c>
      <c r="H71" s="100"/>
      <c r="I71" s="92"/>
      <c r="J71" s="69"/>
      <c r="K71" s="69"/>
      <c r="L71" s="69"/>
      <c r="M71" s="270"/>
      <c r="N71" s="162">
        <v>8.3333333333333329E-2</v>
      </c>
      <c r="O71" s="268" t="s">
        <v>1725</v>
      </c>
      <c r="P71" s="162">
        <v>8.3333333333333329E-2</v>
      </c>
      <c r="Q71" s="268" t="s">
        <v>1716</v>
      </c>
      <c r="R71" s="166" t="s">
        <v>220</v>
      </c>
    </row>
    <row r="72" spans="2:19" ht="25.5">
      <c r="B72" s="65"/>
      <c r="C72" s="196"/>
      <c r="D72" s="196"/>
      <c r="E72" s="624"/>
      <c r="F72" s="70"/>
      <c r="G72" s="69" t="s">
        <v>304</v>
      </c>
      <c r="H72" s="69"/>
      <c r="I72" s="92"/>
      <c r="J72" s="69"/>
      <c r="K72" s="69"/>
      <c r="L72" s="69"/>
      <c r="M72" s="270"/>
      <c r="N72" s="162">
        <v>0.125</v>
      </c>
      <c r="O72" s="268" t="s">
        <v>1726</v>
      </c>
      <c r="P72" s="162">
        <v>0.125</v>
      </c>
      <c r="Q72" s="268" t="s">
        <v>1717</v>
      </c>
      <c r="R72" s="40"/>
    </row>
    <row r="73" spans="2:19" ht="14.25">
      <c r="B73" s="195"/>
      <c r="C73" s="196"/>
      <c r="D73" s="196"/>
      <c r="E73" s="624"/>
      <c r="F73" s="70"/>
      <c r="G73" s="69"/>
      <c r="H73" s="69"/>
      <c r="I73" s="92"/>
      <c r="J73" s="69"/>
      <c r="K73" s="69"/>
      <c r="L73" s="69"/>
      <c r="M73" s="270"/>
      <c r="N73" s="162">
        <v>0.16666666666666699</v>
      </c>
      <c r="O73" s="268" t="s">
        <v>1727</v>
      </c>
      <c r="P73" s="162">
        <v>0.16666666666666699</v>
      </c>
      <c r="Q73" s="268" t="s">
        <v>1718</v>
      </c>
      <c r="R73" s="177"/>
    </row>
    <row r="74" spans="2:19">
      <c r="B74" s="65"/>
      <c r="C74" s="196"/>
      <c r="D74" s="196"/>
      <c r="E74" s="212"/>
      <c r="F74" s="70"/>
      <c r="G74" s="69"/>
      <c r="H74" s="69"/>
      <c r="I74" s="92"/>
      <c r="J74" s="69"/>
      <c r="K74" s="69"/>
      <c r="L74" s="69"/>
      <c r="M74" s="270"/>
      <c r="O74" s="264"/>
      <c r="Q74" s="264"/>
      <c r="R74" s="39"/>
    </row>
    <row r="75" spans="2:19">
      <c r="B75" s="65">
        <v>12</v>
      </c>
      <c r="C75" s="399" t="s">
        <v>1640</v>
      </c>
      <c r="D75" s="131" t="s">
        <v>22</v>
      </c>
      <c r="E75" s="624" t="s">
        <v>1662</v>
      </c>
      <c r="F75" s="70" t="s">
        <v>3023</v>
      </c>
      <c r="G75" s="128" t="s">
        <v>2621</v>
      </c>
      <c r="H75" s="69" t="s">
        <v>2620</v>
      </c>
      <c r="I75" s="94">
        <v>56</v>
      </c>
      <c r="J75" s="65">
        <v>31</v>
      </c>
      <c r="K75" s="65">
        <v>87</v>
      </c>
      <c r="L75" s="86" t="s">
        <v>20</v>
      </c>
      <c r="M75" s="276" t="s">
        <v>20</v>
      </c>
      <c r="N75" s="162">
        <v>4.1666666666666664E-2</v>
      </c>
      <c r="O75" s="268" t="s">
        <v>1714</v>
      </c>
      <c r="P75" s="162">
        <v>4.1666666666666664E-2</v>
      </c>
      <c r="Q75" s="268" t="s">
        <v>1715</v>
      </c>
      <c r="R75" s="39" t="s">
        <v>14</v>
      </c>
      <c r="S75" s="28"/>
    </row>
    <row r="76" spans="2:19" ht="15" customHeight="1">
      <c r="B76" s="65"/>
      <c r="C76" s="196"/>
      <c r="D76" s="196"/>
      <c r="E76" s="624"/>
      <c r="F76" s="70"/>
      <c r="G76" s="128" t="s">
        <v>2622</v>
      </c>
      <c r="H76" s="69"/>
      <c r="I76" s="92"/>
      <c r="J76" s="69"/>
      <c r="K76" s="69"/>
      <c r="L76" s="69"/>
      <c r="M76" s="270"/>
      <c r="N76" s="162">
        <v>8.3333333333333329E-2</v>
      </c>
      <c r="O76" s="268" t="s">
        <v>1725</v>
      </c>
      <c r="P76" s="162">
        <v>8.3333333333333329E-2</v>
      </c>
      <c r="Q76" s="268" t="s">
        <v>1716</v>
      </c>
      <c r="R76" s="166" t="s">
        <v>220</v>
      </c>
    </row>
    <row r="77" spans="2:19" ht="25.5">
      <c r="B77" s="65"/>
      <c r="C77" s="196"/>
      <c r="D77" s="196"/>
      <c r="E77" s="624"/>
      <c r="F77" s="70"/>
      <c r="G77" s="69" t="s">
        <v>304</v>
      </c>
      <c r="H77" s="69" t="s">
        <v>927</v>
      </c>
      <c r="I77" s="105"/>
      <c r="J77" s="85"/>
      <c r="K77" s="85"/>
      <c r="L77" s="85"/>
      <c r="M77" s="277"/>
      <c r="N77" s="162">
        <v>0.125</v>
      </c>
      <c r="O77" s="268" t="s">
        <v>1726</v>
      </c>
      <c r="P77" s="162">
        <v>0.125</v>
      </c>
      <c r="Q77" s="268" t="s">
        <v>1717</v>
      </c>
      <c r="R77" s="40"/>
    </row>
    <row r="78" spans="2:19" ht="14.25">
      <c r="B78" s="195"/>
      <c r="C78" s="196"/>
      <c r="D78" s="196"/>
      <c r="E78" s="624"/>
      <c r="F78" s="70"/>
      <c r="G78" s="69"/>
      <c r="H78" s="69" t="s">
        <v>928</v>
      </c>
      <c r="I78" s="105"/>
      <c r="J78" s="85"/>
      <c r="K78" s="85"/>
      <c r="L78" s="85"/>
      <c r="M78" s="277"/>
      <c r="N78" s="162">
        <v>0.16666666666666699</v>
      </c>
      <c r="O78" s="268" t="s">
        <v>1727</v>
      </c>
      <c r="P78" s="162">
        <v>0.16666666666666699</v>
      </c>
      <c r="Q78" s="268" t="s">
        <v>1718</v>
      </c>
      <c r="R78" s="177"/>
    </row>
    <row r="79" spans="2:19">
      <c r="B79" s="195"/>
      <c r="C79" s="196"/>
      <c r="D79" s="196"/>
      <c r="E79" s="624"/>
      <c r="F79" s="70"/>
      <c r="G79" s="69"/>
      <c r="H79" s="85" t="s">
        <v>3024</v>
      </c>
      <c r="I79" s="105"/>
      <c r="J79" s="85"/>
      <c r="K79" s="85"/>
      <c r="L79" s="85"/>
      <c r="M79" s="277"/>
      <c r="N79" s="162">
        <v>0.20833333333333401</v>
      </c>
      <c r="O79" s="268" t="s">
        <v>1722</v>
      </c>
      <c r="P79" s="162">
        <v>0.20833333333333401</v>
      </c>
      <c r="Q79" s="268" t="s">
        <v>1719</v>
      </c>
      <c r="R79" s="40"/>
    </row>
    <row r="80" spans="2:19">
      <c r="B80" s="195"/>
      <c r="C80" s="196"/>
      <c r="D80" s="196"/>
      <c r="E80" s="212"/>
      <c r="F80" s="70"/>
      <c r="G80" s="69"/>
      <c r="H80" s="79"/>
      <c r="I80" s="105"/>
      <c r="J80" s="85"/>
      <c r="K80" s="85"/>
      <c r="L80" s="85"/>
      <c r="M80" s="277"/>
      <c r="N80" s="162">
        <v>0.25</v>
      </c>
      <c r="O80" s="268" t="s">
        <v>1723</v>
      </c>
      <c r="P80" s="162">
        <v>0.25</v>
      </c>
      <c r="Q80" s="268" t="s">
        <v>1720</v>
      </c>
      <c r="R80" s="40"/>
    </row>
    <row r="81" spans="2:19" ht="25.5">
      <c r="B81" s="195"/>
      <c r="C81" s="196"/>
      <c r="D81" s="196"/>
      <c r="E81" s="212"/>
      <c r="F81" s="70"/>
      <c r="G81" s="69"/>
      <c r="H81" s="79" t="s">
        <v>655</v>
      </c>
      <c r="I81" s="105"/>
      <c r="J81" s="85"/>
      <c r="K81" s="85"/>
      <c r="L81" s="85"/>
      <c r="M81" s="277"/>
      <c r="N81" s="162">
        <v>0.29166666666666702</v>
      </c>
      <c r="O81" s="268" t="s">
        <v>1724</v>
      </c>
      <c r="P81" s="162">
        <v>0.29166666666666702</v>
      </c>
      <c r="Q81" s="268" t="s">
        <v>1721</v>
      </c>
      <c r="R81" s="40"/>
    </row>
    <row r="82" spans="2:19">
      <c r="B82" s="199"/>
      <c r="C82" s="196"/>
      <c r="D82" s="196"/>
      <c r="E82" s="212"/>
      <c r="F82" s="70"/>
      <c r="G82" s="69"/>
      <c r="H82" s="79" t="s">
        <v>3025</v>
      </c>
      <c r="I82" s="105"/>
      <c r="J82" s="85"/>
      <c r="K82" s="85"/>
      <c r="L82" s="85"/>
      <c r="M82" s="277"/>
      <c r="N82" s="162">
        <v>0.33333333333333398</v>
      </c>
      <c r="O82" s="264" t="s">
        <v>1728</v>
      </c>
      <c r="Q82" s="268"/>
      <c r="R82" s="40"/>
    </row>
    <row r="83" spans="2:19">
      <c r="B83" s="65"/>
      <c r="C83" s="196"/>
      <c r="D83" s="196"/>
      <c r="E83" s="212"/>
      <c r="F83" s="70"/>
      <c r="G83" s="69"/>
      <c r="H83" s="79" t="s">
        <v>3026</v>
      </c>
      <c r="I83" s="105"/>
      <c r="J83" s="85"/>
      <c r="K83" s="85"/>
      <c r="L83" s="85"/>
      <c r="M83" s="277"/>
      <c r="O83" s="264" t="s">
        <v>1370</v>
      </c>
      <c r="Q83" s="264"/>
      <c r="R83" s="40"/>
    </row>
    <row r="84" spans="2:19">
      <c r="B84" s="65"/>
      <c r="C84" s="196"/>
      <c r="D84" s="196"/>
      <c r="E84" s="212"/>
      <c r="F84" s="70"/>
      <c r="G84" s="69"/>
      <c r="H84" s="69"/>
      <c r="I84" s="92"/>
      <c r="J84" s="69"/>
      <c r="K84" s="69"/>
      <c r="L84" s="69"/>
      <c r="M84" s="270"/>
      <c r="O84" s="264" t="s">
        <v>454</v>
      </c>
      <c r="Q84" s="264"/>
      <c r="R84" s="40"/>
    </row>
    <row r="85" spans="2:19">
      <c r="B85" s="65"/>
      <c r="C85" s="196"/>
      <c r="D85" s="196"/>
      <c r="E85" s="212"/>
      <c r="F85" s="70"/>
      <c r="G85" s="69"/>
      <c r="H85" s="69"/>
      <c r="I85" s="92"/>
      <c r="J85" s="69"/>
      <c r="K85" s="69"/>
      <c r="L85" s="69"/>
      <c r="M85" s="270"/>
      <c r="O85" s="264"/>
      <c r="Q85" s="264"/>
      <c r="R85" s="39"/>
    </row>
    <row r="86" spans="2:19">
      <c r="B86" s="65">
        <v>13</v>
      </c>
      <c r="C86" s="398" t="s">
        <v>1641</v>
      </c>
      <c r="D86" s="131" t="s">
        <v>22</v>
      </c>
      <c r="E86" s="624" t="s">
        <v>1663</v>
      </c>
      <c r="F86" s="70"/>
      <c r="G86" s="128" t="s">
        <v>2615</v>
      </c>
      <c r="H86" s="134" t="s">
        <v>2620</v>
      </c>
      <c r="I86" s="92"/>
      <c r="J86" s="69"/>
      <c r="K86" s="69"/>
      <c r="L86" s="69"/>
      <c r="M86" s="270"/>
      <c r="N86" s="162">
        <v>4.1666666666666664E-2</v>
      </c>
      <c r="O86" s="268" t="s">
        <v>1714</v>
      </c>
      <c r="P86" s="162">
        <v>4.1666666666666664E-2</v>
      </c>
      <c r="Q86" s="268" t="s">
        <v>1715</v>
      </c>
      <c r="R86" s="39" t="s">
        <v>14</v>
      </c>
      <c r="S86" s="29"/>
    </row>
    <row r="87" spans="2:19" ht="15" customHeight="1">
      <c r="B87" s="65"/>
      <c r="C87" s="196"/>
      <c r="D87" s="196"/>
      <c r="E87" s="624"/>
      <c r="F87" s="70"/>
      <c r="G87" s="128" t="s">
        <v>2618</v>
      </c>
      <c r="H87" s="100"/>
      <c r="I87" s="92"/>
      <c r="J87" s="69"/>
      <c r="K87" s="69"/>
      <c r="L87" s="69"/>
      <c r="M87" s="270"/>
      <c r="N87" s="162">
        <v>8.3333333333333329E-2</v>
      </c>
      <c r="O87" s="268" t="s">
        <v>1725</v>
      </c>
      <c r="P87" s="162">
        <v>8.3333333333333329E-2</v>
      </c>
      <c r="Q87" s="268" t="s">
        <v>1716</v>
      </c>
      <c r="R87" s="166" t="s">
        <v>220</v>
      </c>
    </row>
    <row r="88" spans="2:19" ht="25.5">
      <c r="B88" s="65"/>
      <c r="C88" s="196"/>
      <c r="D88" s="196"/>
      <c r="E88" s="624"/>
      <c r="F88" s="70"/>
      <c r="G88" s="69" t="s">
        <v>304</v>
      </c>
      <c r="H88" s="69"/>
      <c r="I88" s="92"/>
      <c r="J88" s="69"/>
      <c r="K88" s="69"/>
      <c r="L88" s="69"/>
      <c r="M88" s="270"/>
      <c r="N88" s="162">
        <v>0.125</v>
      </c>
      <c r="O88" s="268" t="s">
        <v>1726</v>
      </c>
      <c r="P88" s="162">
        <v>0.125</v>
      </c>
      <c r="Q88" s="268" t="s">
        <v>1717</v>
      </c>
      <c r="R88" s="40"/>
    </row>
    <row r="89" spans="2:19" ht="14.25">
      <c r="B89" s="195"/>
      <c r="C89" s="196"/>
      <c r="D89" s="196"/>
      <c r="E89" s="624"/>
      <c r="F89" s="70"/>
      <c r="G89" s="69"/>
      <c r="H89" s="69"/>
      <c r="I89" s="92"/>
      <c r="J89" s="69"/>
      <c r="K89" s="69"/>
      <c r="L89" s="69"/>
      <c r="M89" s="270"/>
      <c r="N89" s="162">
        <v>0.16666666666666699</v>
      </c>
      <c r="O89" s="268" t="s">
        <v>1727</v>
      </c>
      <c r="P89" s="162">
        <v>0.16666666666666699</v>
      </c>
      <c r="Q89" s="268" t="s">
        <v>1718</v>
      </c>
      <c r="R89" s="177"/>
    </row>
    <row r="90" spans="2:19">
      <c r="B90" s="195"/>
      <c r="C90" s="196"/>
      <c r="D90" s="196"/>
      <c r="E90" s="212"/>
      <c r="F90" s="70"/>
      <c r="G90" s="69"/>
      <c r="H90" s="69"/>
      <c r="I90" s="92"/>
      <c r="J90" s="69"/>
      <c r="K90" s="69"/>
      <c r="L90" s="69"/>
      <c r="M90" s="270"/>
      <c r="N90" s="162">
        <v>0.20833333333333401</v>
      </c>
      <c r="O90" s="268" t="s">
        <v>1722</v>
      </c>
      <c r="P90" s="162">
        <v>0.20833333333333401</v>
      </c>
      <c r="Q90" s="268" t="s">
        <v>1719</v>
      </c>
      <c r="R90" s="40"/>
    </row>
    <row r="91" spans="2:19">
      <c r="B91" s="65"/>
      <c r="C91" s="196"/>
      <c r="D91" s="196"/>
      <c r="E91" s="212"/>
      <c r="F91" s="70"/>
      <c r="G91" s="69"/>
      <c r="H91" s="69"/>
      <c r="I91" s="92"/>
      <c r="J91" s="69"/>
      <c r="K91" s="69"/>
      <c r="L91" s="69"/>
      <c r="M91" s="270"/>
      <c r="O91" s="264"/>
      <c r="Q91" s="264"/>
      <c r="R91" s="39"/>
    </row>
    <row r="92" spans="2:19">
      <c r="B92" s="65">
        <v>14</v>
      </c>
      <c r="C92" s="398" t="s">
        <v>1647</v>
      </c>
      <c r="D92" s="131" t="s">
        <v>22</v>
      </c>
      <c r="E92" s="624" t="s">
        <v>1664</v>
      </c>
      <c r="F92" s="70"/>
      <c r="G92" s="128" t="s">
        <v>2611</v>
      </c>
      <c r="H92" s="134" t="s">
        <v>2619</v>
      </c>
      <c r="I92" s="92"/>
      <c r="J92" s="69"/>
      <c r="K92" s="69"/>
      <c r="L92" s="69"/>
      <c r="M92" s="270"/>
      <c r="N92" s="162">
        <v>4.1666666666666664E-2</v>
      </c>
      <c r="O92" s="268" t="s">
        <v>1714</v>
      </c>
      <c r="P92" s="162">
        <v>4.1666666666666664E-2</v>
      </c>
      <c r="Q92" s="268" t="s">
        <v>1715</v>
      </c>
      <c r="R92" s="39" t="s">
        <v>14</v>
      </c>
      <c r="S92" s="29"/>
    </row>
    <row r="93" spans="2:19" ht="15" customHeight="1">
      <c r="B93" s="65"/>
      <c r="C93" s="196"/>
      <c r="D93" s="196"/>
      <c r="E93" s="624"/>
      <c r="F93" s="70"/>
      <c r="G93" s="128" t="s">
        <v>2618</v>
      </c>
      <c r="H93" s="100"/>
      <c r="I93" s="92"/>
      <c r="J93" s="69"/>
      <c r="K93" s="69"/>
      <c r="L93" s="69"/>
      <c r="M93" s="270"/>
      <c r="N93" s="162">
        <v>8.3333333333333329E-2</v>
      </c>
      <c r="O93" s="268" t="s">
        <v>1725</v>
      </c>
      <c r="P93" s="162">
        <v>8.3333333333333329E-2</v>
      </c>
      <c r="Q93" s="268" t="s">
        <v>1716</v>
      </c>
      <c r="R93" s="166" t="s">
        <v>220</v>
      </c>
    </row>
    <row r="94" spans="2:19" ht="25.5">
      <c r="B94" s="65"/>
      <c r="C94" s="196"/>
      <c r="D94" s="196"/>
      <c r="E94" s="624"/>
      <c r="F94" s="70"/>
      <c r="G94" s="69" t="s">
        <v>304</v>
      </c>
      <c r="H94" s="69"/>
      <c r="I94" s="92"/>
      <c r="J94" s="69"/>
      <c r="K94" s="69"/>
      <c r="L94" s="69"/>
      <c r="M94" s="270"/>
      <c r="N94" s="162">
        <v>0.125</v>
      </c>
      <c r="O94" s="268" t="s">
        <v>1726</v>
      </c>
      <c r="P94" s="162">
        <v>0.125</v>
      </c>
      <c r="Q94" s="268" t="s">
        <v>1717</v>
      </c>
      <c r="R94" s="40"/>
    </row>
    <row r="95" spans="2:19" ht="14.25">
      <c r="B95" s="195"/>
      <c r="C95" s="196"/>
      <c r="D95" s="196"/>
      <c r="E95" s="624"/>
      <c r="F95" s="70"/>
      <c r="G95" s="69"/>
      <c r="H95" s="69"/>
      <c r="I95" s="92"/>
      <c r="J95" s="69"/>
      <c r="K95" s="69"/>
      <c r="L95" s="69"/>
      <c r="M95" s="270"/>
      <c r="N95" s="162">
        <v>0.16666666666666699</v>
      </c>
      <c r="O95" s="268" t="s">
        <v>1727</v>
      </c>
      <c r="P95" s="162">
        <v>0.16666666666666699</v>
      </c>
      <c r="Q95" s="268" t="s">
        <v>1718</v>
      </c>
      <c r="R95" s="177"/>
    </row>
    <row r="96" spans="2:19">
      <c r="B96" s="65"/>
      <c r="C96" s="196"/>
      <c r="D96" s="196"/>
      <c r="E96" s="212"/>
      <c r="F96" s="70"/>
      <c r="G96" s="69"/>
      <c r="H96" s="69"/>
      <c r="I96" s="92"/>
      <c r="J96" s="69"/>
      <c r="K96" s="69"/>
      <c r="L96" s="69"/>
      <c r="M96" s="270"/>
      <c r="O96" s="264"/>
      <c r="Q96" s="264"/>
      <c r="R96" s="39"/>
    </row>
    <row r="97" spans="2:19">
      <c r="B97" s="65">
        <v>15</v>
      </c>
      <c r="C97" s="398" t="s">
        <v>221</v>
      </c>
      <c r="D97" s="131" t="s">
        <v>22</v>
      </c>
      <c r="E97" s="69" t="s">
        <v>708</v>
      </c>
      <c r="F97" s="70" t="s">
        <v>3023</v>
      </c>
      <c r="G97" s="69" t="s">
        <v>298</v>
      </c>
      <c r="H97" s="69" t="s">
        <v>2620</v>
      </c>
      <c r="I97" s="94">
        <v>56</v>
      </c>
      <c r="J97" s="65">
        <v>31</v>
      </c>
      <c r="K97" s="65">
        <v>87</v>
      </c>
      <c r="L97" s="86" t="s">
        <v>20</v>
      </c>
      <c r="M97" s="276" t="s">
        <v>20</v>
      </c>
      <c r="N97" s="162">
        <v>4.1666666666666664E-2</v>
      </c>
      <c r="O97" s="264" t="s">
        <v>1714</v>
      </c>
      <c r="Q97" s="275" t="s">
        <v>20</v>
      </c>
      <c r="R97" s="40" t="s">
        <v>274</v>
      </c>
      <c r="S97" s="29"/>
    </row>
    <row r="98" spans="2:19">
      <c r="B98" s="65"/>
      <c r="C98" s="196"/>
      <c r="D98" s="196"/>
      <c r="E98" s="72" t="s">
        <v>710</v>
      </c>
      <c r="F98" s="70"/>
      <c r="G98" s="69" t="s">
        <v>686</v>
      </c>
      <c r="H98" s="69"/>
      <c r="I98" s="92"/>
      <c r="J98" s="69"/>
      <c r="K98" s="69"/>
      <c r="L98" s="69"/>
      <c r="M98" s="270"/>
      <c r="N98" s="162">
        <v>8.3333333333333329E-2</v>
      </c>
      <c r="O98" s="264" t="s">
        <v>1715</v>
      </c>
      <c r="Q98" s="275"/>
      <c r="R98" s="160" t="s">
        <v>220</v>
      </c>
    </row>
    <row r="99" spans="2:19">
      <c r="B99" s="65"/>
      <c r="C99" s="196"/>
      <c r="D99" s="196"/>
      <c r="E99" s="69" t="s">
        <v>709</v>
      </c>
      <c r="F99" s="101"/>
      <c r="G99" s="69" t="s">
        <v>304</v>
      </c>
      <c r="H99" s="69" t="s">
        <v>927</v>
      </c>
      <c r="I99" s="105"/>
      <c r="J99" s="85"/>
      <c r="K99" s="85"/>
      <c r="L99" s="85"/>
      <c r="M99" s="277"/>
      <c r="N99" s="162">
        <v>0.125</v>
      </c>
      <c r="O99" s="264" t="s">
        <v>1716</v>
      </c>
      <c r="Q99" s="275"/>
      <c r="R99" s="9"/>
    </row>
    <row r="100" spans="2:19">
      <c r="B100" s="195"/>
      <c r="C100" s="196"/>
      <c r="D100" s="196"/>
      <c r="E100" s="69"/>
      <c r="F100" s="101"/>
      <c r="G100" s="69" t="s">
        <v>707</v>
      </c>
      <c r="H100" s="69" t="s">
        <v>928</v>
      </c>
      <c r="I100" s="105"/>
      <c r="J100" s="85"/>
      <c r="K100" s="85"/>
      <c r="L100" s="85"/>
      <c r="M100" s="277"/>
      <c r="N100" s="162">
        <v>0.16666666666666699</v>
      </c>
      <c r="O100" s="264" t="s">
        <v>1717</v>
      </c>
      <c r="Q100" s="275"/>
      <c r="R100" s="9"/>
    </row>
    <row r="101" spans="2:19">
      <c r="B101" s="195"/>
      <c r="C101" s="196"/>
      <c r="D101" s="196"/>
      <c r="E101" s="79"/>
      <c r="F101" s="101"/>
      <c r="G101" s="79"/>
      <c r="H101" s="85" t="s">
        <v>3024</v>
      </c>
      <c r="I101" s="105"/>
      <c r="J101" s="85"/>
      <c r="K101" s="85"/>
      <c r="L101" s="85"/>
      <c r="M101" s="277"/>
      <c r="N101" s="162">
        <v>0.20833333333333401</v>
      </c>
      <c r="O101" s="264" t="s">
        <v>1718</v>
      </c>
      <c r="Q101" s="275"/>
      <c r="R101" s="9"/>
    </row>
    <row r="102" spans="2:19">
      <c r="B102" s="195"/>
      <c r="C102" s="196"/>
      <c r="D102" s="196"/>
      <c r="E102" s="79"/>
      <c r="F102" s="101"/>
      <c r="G102" s="69"/>
      <c r="H102" s="79"/>
      <c r="I102" s="105"/>
      <c r="J102" s="85"/>
      <c r="K102" s="85"/>
      <c r="L102" s="85"/>
      <c r="M102" s="277"/>
      <c r="N102" s="162">
        <v>0.25</v>
      </c>
      <c r="O102" s="264" t="s">
        <v>1719</v>
      </c>
      <c r="Q102" s="275"/>
      <c r="R102" s="9"/>
    </row>
    <row r="103" spans="2:19">
      <c r="B103" s="195"/>
      <c r="C103" s="196"/>
      <c r="D103" s="196"/>
      <c r="E103" s="79"/>
      <c r="F103" s="101"/>
      <c r="G103" s="85"/>
      <c r="H103" s="79" t="s">
        <v>655</v>
      </c>
      <c r="I103" s="105"/>
      <c r="J103" s="85"/>
      <c r="K103" s="85"/>
      <c r="L103" s="85"/>
      <c r="M103" s="277"/>
      <c r="N103" s="162">
        <v>0.29166666666666702</v>
      </c>
      <c r="O103" s="264" t="s">
        <v>1720</v>
      </c>
      <c r="Q103" s="275"/>
      <c r="R103" s="9"/>
    </row>
    <row r="104" spans="2:19">
      <c r="B104" s="199"/>
      <c r="C104" s="196"/>
      <c r="D104" s="196"/>
      <c r="E104" s="79"/>
      <c r="F104" s="101"/>
      <c r="G104" s="85"/>
      <c r="H104" s="79" t="s">
        <v>3025</v>
      </c>
      <c r="I104" s="105"/>
      <c r="J104" s="85"/>
      <c r="K104" s="85"/>
      <c r="L104" s="85"/>
      <c r="M104" s="277"/>
      <c r="N104" s="162">
        <v>0.33333333333333398</v>
      </c>
      <c r="O104" s="264" t="s">
        <v>1721</v>
      </c>
      <c r="Q104" s="275"/>
      <c r="R104" s="9"/>
    </row>
    <row r="105" spans="2:19">
      <c r="B105" s="65"/>
      <c r="C105" s="196"/>
      <c r="D105" s="196"/>
      <c r="E105" s="79"/>
      <c r="F105" s="101"/>
      <c r="G105" s="85"/>
      <c r="H105" s="79" t="s">
        <v>3026</v>
      </c>
      <c r="I105" s="105"/>
      <c r="J105" s="85"/>
      <c r="K105" s="85"/>
      <c r="L105" s="85"/>
      <c r="M105" s="277"/>
      <c r="N105" s="162">
        <v>0.375</v>
      </c>
      <c r="O105" s="264" t="s">
        <v>1722</v>
      </c>
      <c r="Q105" s="275"/>
      <c r="R105" s="9"/>
    </row>
    <row r="106" spans="2:19">
      <c r="B106" s="65"/>
      <c r="C106" s="196"/>
      <c r="D106" s="196"/>
      <c r="E106" s="212"/>
      <c r="F106" s="70"/>
      <c r="G106" s="69"/>
      <c r="H106" s="69" t="s">
        <v>3027</v>
      </c>
      <c r="I106" s="92"/>
      <c r="J106" s="69"/>
      <c r="K106" s="69"/>
      <c r="L106" s="69"/>
      <c r="M106" s="270"/>
      <c r="N106" s="162">
        <v>0.41666666666666702</v>
      </c>
      <c r="O106" s="264" t="s">
        <v>1723</v>
      </c>
      <c r="Q106" s="275"/>
      <c r="R106" s="9"/>
    </row>
    <row r="107" spans="2:19">
      <c r="B107" s="65"/>
      <c r="C107" s="196"/>
      <c r="D107" s="196"/>
      <c r="E107" s="212"/>
      <c r="F107" s="70"/>
      <c r="G107" s="69"/>
      <c r="H107" s="69" t="s">
        <v>3028</v>
      </c>
      <c r="I107" s="92"/>
      <c r="J107" s="69"/>
      <c r="K107" s="69"/>
      <c r="L107" s="69"/>
      <c r="M107" s="270"/>
      <c r="N107" s="162">
        <v>0.45833333333333398</v>
      </c>
      <c r="O107" s="264" t="s">
        <v>1724</v>
      </c>
      <c r="Q107" s="275"/>
      <c r="R107" s="9"/>
    </row>
    <row r="108" spans="2:19">
      <c r="B108" s="65"/>
      <c r="C108" s="196"/>
      <c r="D108" s="196"/>
      <c r="E108" s="212"/>
      <c r="F108" s="70"/>
      <c r="G108" s="69"/>
      <c r="H108" s="69"/>
      <c r="I108" s="92"/>
      <c r="J108" s="69"/>
      <c r="K108" s="69"/>
      <c r="L108" s="69"/>
      <c r="M108" s="270"/>
      <c r="N108" s="162">
        <v>0.5</v>
      </c>
      <c r="O108" s="264" t="s">
        <v>1725</v>
      </c>
      <c r="Q108" s="275"/>
      <c r="R108" s="9"/>
    </row>
    <row r="109" spans="2:19">
      <c r="B109" s="65"/>
      <c r="C109" s="196"/>
      <c r="D109" s="196"/>
      <c r="E109" s="212"/>
      <c r="F109" s="70"/>
      <c r="G109" s="69"/>
      <c r="H109" s="69"/>
      <c r="I109" s="92"/>
      <c r="J109" s="69"/>
      <c r="K109" s="69"/>
      <c r="L109" s="69"/>
      <c r="M109" s="270"/>
      <c r="O109" s="264"/>
      <c r="Q109" s="264"/>
      <c r="R109" s="39"/>
    </row>
    <row r="110" spans="2:19">
      <c r="B110" s="65">
        <v>16</v>
      </c>
      <c r="C110" s="398" t="s">
        <v>1646</v>
      </c>
      <c r="D110" s="131" t="s">
        <v>22</v>
      </c>
      <c r="E110" s="624" t="s">
        <v>1662</v>
      </c>
      <c r="F110" s="70"/>
      <c r="G110" s="128" t="s">
        <v>2621</v>
      </c>
      <c r="H110" s="134" t="s">
        <v>2619</v>
      </c>
      <c r="I110" s="92"/>
      <c r="J110" s="69"/>
      <c r="K110" s="69"/>
      <c r="L110" s="69"/>
      <c r="M110" s="270"/>
      <c r="N110" s="162">
        <v>4.1666666666666664E-2</v>
      </c>
      <c r="O110" s="268" t="s">
        <v>1714</v>
      </c>
      <c r="P110" s="162">
        <v>4.1666666666666664E-2</v>
      </c>
      <c r="Q110" s="268" t="s">
        <v>1715</v>
      </c>
      <c r="R110" s="39" t="s">
        <v>14</v>
      </c>
      <c r="S110" s="29"/>
    </row>
    <row r="111" spans="2:19" ht="15" customHeight="1">
      <c r="B111" s="65"/>
      <c r="C111" s="196"/>
      <c r="D111" s="196"/>
      <c r="E111" s="624"/>
      <c r="F111" s="70"/>
      <c r="G111" s="128" t="s">
        <v>2612</v>
      </c>
      <c r="H111" s="100"/>
      <c r="I111" s="92"/>
      <c r="J111" s="69"/>
      <c r="K111" s="69"/>
      <c r="L111" s="69"/>
      <c r="M111" s="270"/>
      <c r="N111" s="162">
        <v>8.3333333333333329E-2</v>
      </c>
      <c r="O111" s="268" t="s">
        <v>1725</v>
      </c>
      <c r="P111" s="162">
        <v>8.3333333333333329E-2</v>
      </c>
      <c r="Q111" s="268" t="s">
        <v>1716</v>
      </c>
      <c r="R111" s="166" t="s">
        <v>220</v>
      </c>
    </row>
    <row r="112" spans="2:19" ht="25.5">
      <c r="B112" s="65"/>
      <c r="C112" s="196"/>
      <c r="D112" s="196"/>
      <c r="E112" s="624"/>
      <c r="F112" s="70"/>
      <c r="G112" s="69" t="s">
        <v>304</v>
      </c>
      <c r="H112" s="69"/>
      <c r="I112" s="92"/>
      <c r="J112" s="69"/>
      <c r="K112" s="69"/>
      <c r="L112" s="69"/>
      <c r="M112" s="270"/>
      <c r="N112" s="162">
        <v>0.125</v>
      </c>
      <c r="O112" s="268" t="s">
        <v>1726</v>
      </c>
      <c r="P112" s="162">
        <v>0.125</v>
      </c>
      <c r="Q112" s="268" t="s">
        <v>1717</v>
      </c>
      <c r="R112" s="40"/>
    </row>
    <row r="113" spans="2:19">
      <c r="B113" s="65"/>
      <c r="C113" s="196"/>
      <c r="D113" s="196"/>
      <c r="E113" s="212"/>
      <c r="F113" s="70"/>
      <c r="G113" s="69"/>
      <c r="H113" s="69"/>
      <c r="I113" s="92"/>
      <c r="J113" s="69"/>
      <c r="K113" s="69"/>
      <c r="L113" s="69"/>
      <c r="M113" s="270"/>
      <c r="O113" s="264"/>
      <c r="Q113" s="264"/>
      <c r="R113" s="40"/>
    </row>
    <row r="114" spans="2:19">
      <c r="B114" s="65">
        <v>17</v>
      </c>
      <c r="C114" s="398" t="s">
        <v>1661</v>
      </c>
      <c r="D114" s="131" t="s">
        <v>22</v>
      </c>
      <c r="E114" s="624" t="s">
        <v>2623</v>
      </c>
      <c r="F114" s="290"/>
      <c r="G114" s="134" t="s">
        <v>2626</v>
      </c>
      <c r="H114" s="132" t="s">
        <v>2624</v>
      </c>
      <c r="I114" s="105">
        <v>1</v>
      </c>
      <c r="J114" s="86">
        <v>1</v>
      </c>
      <c r="K114" s="86">
        <v>2</v>
      </c>
      <c r="L114" s="111">
        <v>2000</v>
      </c>
      <c r="M114" s="111">
        <v>2000</v>
      </c>
      <c r="N114" s="162">
        <v>4.1666666666666664E-2</v>
      </c>
      <c r="O114" s="264" t="s">
        <v>1714</v>
      </c>
      <c r="P114" s="162">
        <v>4.1666666666666664E-2</v>
      </c>
      <c r="Q114" s="264" t="s">
        <v>1720</v>
      </c>
      <c r="R114" s="39" t="s">
        <v>14</v>
      </c>
      <c r="S114" s="29"/>
    </row>
    <row r="115" spans="2:19" ht="15" customHeight="1">
      <c r="B115" s="65"/>
      <c r="C115" s="196"/>
      <c r="D115" s="196"/>
      <c r="E115" s="624"/>
      <c r="F115" s="70"/>
      <c r="G115" s="132" t="s">
        <v>2616</v>
      </c>
      <c r="H115" s="132" t="s">
        <v>2625</v>
      </c>
      <c r="I115" s="92"/>
      <c r="J115" s="69"/>
      <c r="K115" s="69"/>
      <c r="L115" s="69"/>
      <c r="M115" s="270"/>
      <c r="N115" s="162">
        <v>8.3333333333333329E-2</v>
      </c>
      <c r="O115" s="264" t="s">
        <v>1715</v>
      </c>
      <c r="P115" s="162">
        <v>8.3333333333333329E-2</v>
      </c>
      <c r="Q115" s="264" t="s">
        <v>1724</v>
      </c>
      <c r="R115" s="166" t="s">
        <v>220</v>
      </c>
    </row>
    <row r="116" spans="2:19">
      <c r="B116" s="65"/>
      <c r="C116" s="196"/>
      <c r="D116" s="196"/>
      <c r="E116" s="624"/>
      <c r="F116" s="70"/>
      <c r="G116" s="69" t="s">
        <v>304</v>
      </c>
      <c r="H116" s="281" t="s">
        <v>3021</v>
      </c>
      <c r="I116" s="92"/>
      <c r="J116" s="69"/>
      <c r="K116" s="69"/>
      <c r="L116" s="69"/>
      <c r="M116" s="270"/>
      <c r="N116" s="162">
        <v>0.125</v>
      </c>
      <c r="O116" s="264" t="s">
        <v>1716</v>
      </c>
      <c r="Q116" s="268"/>
      <c r="R116" s="40"/>
    </row>
    <row r="117" spans="2:19" ht="14.25">
      <c r="B117" s="195"/>
      <c r="C117" s="196"/>
      <c r="D117" s="196"/>
      <c r="E117" s="624"/>
      <c r="F117" s="70"/>
      <c r="G117" s="69"/>
      <c r="H117" s="69"/>
      <c r="I117" s="92"/>
      <c r="J117" s="69"/>
      <c r="K117" s="69"/>
      <c r="L117" s="69"/>
      <c r="M117" s="270"/>
      <c r="N117" s="162">
        <v>0.16666666666666699</v>
      </c>
      <c r="O117" s="264" t="s">
        <v>1717</v>
      </c>
      <c r="Q117" s="268"/>
      <c r="R117" s="177"/>
    </row>
    <row r="118" spans="2:19">
      <c r="B118" s="195"/>
      <c r="C118" s="196"/>
      <c r="D118" s="196"/>
      <c r="E118" s="212"/>
      <c r="F118" s="70"/>
      <c r="G118" s="69"/>
      <c r="H118" s="69" t="s">
        <v>655</v>
      </c>
      <c r="I118" s="92"/>
      <c r="J118" s="69"/>
      <c r="K118" s="69"/>
      <c r="L118" s="69"/>
      <c r="M118" s="270"/>
      <c r="N118" s="162">
        <v>0.20833333333333401</v>
      </c>
      <c r="O118" s="264" t="s">
        <v>1718</v>
      </c>
      <c r="Q118" s="268"/>
      <c r="R118" s="40"/>
    </row>
    <row r="119" spans="2:19">
      <c r="B119" s="195"/>
      <c r="C119" s="196"/>
      <c r="D119" s="196"/>
      <c r="E119" s="212"/>
      <c r="F119" s="70"/>
      <c r="G119" s="69"/>
      <c r="H119" s="69" t="s">
        <v>3020</v>
      </c>
      <c r="I119" s="92"/>
      <c r="J119" s="69"/>
      <c r="K119" s="69"/>
      <c r="L119" s="69"/>
      <c r="M119" s="270"/>
      <c r="N119" s="162">
        <v>0.25</v>
      </c>
      <c r="O119" s="264" t="s">
        <v>1719</v>
      </c>
      <c r="Q119" s="268"/>
      <c r="R119" s="40"/>
    </row>
    <row r="120" spans="2:19">
      <c r="B120" s="195"/>
      <c r="C120" s="196"/>
      <c r="D120" s="196"/>
      <c r="E120" s="212"/>
      <c r="F120" s="70"/>
      <c r="G120" s="69"/>
      <c r="H120" s="100" t="s">
        <v>3019</v>
      </c>
      <c r="I120" s="92"/>
      <c r="J120" s="69"/>
      <c r="K120" s="69"/>
      <c r="L120" s="69"/>
      <c r="M120" s="270"/>
      <c r="N120" s="162">
        <v>0.29166666666666702</v>
      </c>
      <c r="O120" s="264" t="s">
        <v>1721</v>
      </c>
      <c r="Q120" s="268"/>
      <c r="R120" s="40"/>
    </row>
    <row r="121" spans="2:19">
      <c r="B121" s="65"/>
      <c r="C121" s="196"/>
      <c r="D121" s="196"/>
      <c r="E121" s="212"/>
      <c r="F121" s="70"/>
      <c r="G121" s="69"/>
      <c r="H121" s="69"/>
      <c r="I121" s="92"/>
      <c r="J121" s="69"/>
      <c r="K121" s="69"/>
      <c r="L121" s="69"/>
      <c r="M121" s="270"/>
      <c r="O121" s="264"/>
      <c r="Q121" s="264"/>
      <c r="R121" s="39"/>
    </row>
    <row r="122" spans="2:19">
      <c r="B122" s="65">
        <v>18</v>
      </c>
      <c r="C122" s="398" t="s">
        <v>1645</v>
      </c>
      <c r="D122" s="131" t="s">
        <v>22</v>
      </c>
      <c r="E122" s="624" t="s">
        <v>1662</v>
      </c>
      <c r="F122" s="290"/>
      <c r="G122" s="128" t="s">
        <v>2627</v>
      </c>
      <c r="H122" s="134" t="s">
        <v>2619</v>
      </c>
      <c r="I122" s="105"/>
      <c r="J122" s="85"/>
      <c r="K122" s="85"/>
      <c r="L122" s="69"/>
      <c r="M122" s="270"/>
      <c r="N122" s="162">
        <v>4.1666666666666664E-2</v>
      </c>
      <c r="O122" s="268" t="s">
        <v>1714</v>
      </c>
      <c r="P122" s="162">
        <v>4.1666666666666664E-2</v>
      </c>
      <c r="Q122" s="268" t="s">
        <v>1715</v>
      </c>
      <c r="R122" s="39" t="s">
        <v>14</v>
      </c>
      <c r="S122" s="29"/>
    </row>
    <row r="123" spans="2:19" ht="15" customHeight="1">
      <c r="B123" s="65"/>
      <c r="C123" s="196"/>
      <c r="D123" s="196"/>
      <c r="E123" s="624"/>
      <c r="F123" s="70"/>
      <c r="G123" s="128" t="s">
        <v>2616</v>
      </c>
      <c r="H123" s="100"/>
      <c r="I123" s="92"/>
      <c r="J123" s="69"/>
      <c r="K123" s="69"/>
      <c r="L123" s="69"/>
      <c r="M123" s="270"/>
      <c r="N123" s="162">
        <v>8.3333333333333329E-2</v>
      </c>
      <c r="O123" s="268" t="s">
        <v>1725</v>
      </c>
      <c r="P123" s="162">
        <v>8.3333333333333329E-2</v>
      </c>
      <c r="Q123" s="268" t="s">
        <v>1716</v>
      </c>
      <c r="R123" s="166" t="s">
        <v>220</v>
      </c>
    </row>
    <row r="124" spans="2:19" ht="25.5">
      <c r="B124" s="65"/>
      <c r="C124" s="196"/>
      <c r="D124" s="196"/>
      <c r="E124" s="624"/>
      <c r="F124" s="70"/>
      <c r="G124" s="69" t="s">
        <v>304</v>
      </c>
      <c r="H124" s="69"/>
      <c r="I124" s="92"/>
      <c r="J124" s="69"/>
      <c r="K124" s="69"/>
      <c r="L124" s="69"/>
      <c r="M124" s="270"/>
      <c r="N124" s="162">
        <v>0.125</v>
      </c>
      <c r="O124" s="268" t="s">
        <v>1726</v>
      </c>
      <c r="P124" s="162">
        <v>0.125</v>
      </c>
      <c r="Q124" s="268" t="s">
        <v>1717</v>
      </c>
      <c r="R124" s="40"/>
    </row>
    <row r="125" spans="2:19">
      <c r="B125" s="65"/>
      <c r="C125" s="196"/>
      <c r="D125" s="196"/>
      <c r="E125" s="212"/>
      <c r="F125" s="70"/>
      <c r="G125" s="69"/>
      <c r="H125" s="69"/>
      <c r="I125" s="92"/>
      <c r="J125" s="69"/>
      <c r="K125" s="69"/>
      <c r="L125" s="69"/>
      <c r="M125" s="270"/>
      <c r="O125" s="264"/>
      <c r="Q125" s="264"/>
      <c r="R125" s="39"/>
    </row>
    <row r="126" spans="2:19">
      <c r="B126" s="65">
        <v>19</v>
      </c>
      <c r="C126" s="398" t="s">
        <v>1649</v>
      </c>
      <c r="D126" s="131" t="s">
        <v>22</v>
      </c>
      <c r="E126" s="624" t="s">
        <v>1664</v>
      </c>
      <c r="F126" s="70"/>
      <c r="G126" s="128" t="s">
        <v>2627</v>
      </c>
      <c r="H126" s="134" t="s">
        <v>2619</v>
      </c>
      <c r="I126" s="105"/>
      <c r="J126" s="85"/>
      <c r="K126" s="85"/>
      <c r="L126" s="69"/>
      <c r="M126" s="270"/>
      <c r="N126" s="162">
        <v>4.1666666666666664E-2</v>
      </c>
      <c r="O126" s="268" t="s">
        <v>1714</v>
      </c>
      <c r="P126" s="162">
        <v>4.1666666666666664E-2</v>
      </c>
      <c r="Q126" s="268" t="s">
        <v>1715</v>
      </c>
      <c r="R126" s="39" t="s">
        <v>14</v>
      </c>
      <c r="S126" s="29"/>
    </row>
    <row r="127" spans="2:19" ht="15" customHeight="1">
      <c r="B127" s="65"/>
      <c r="C127" s="196"/>
      <c r="D127" s="196"/>
      <c r="E127" s="624"/>
      <c r="F127" s="70"/>
      <c r="G127" s="128" t="s">
        <v>2616</v>
      </c>
      <c r="H127" s="100"/>
      <c r="I127" s="92"/>
      <c r="J127" s="69"/>
      <c r="K127" s="69"/>
      <c r="L127" s="69"/>
      <c r="M127" s="270"/>
      <c r="N127" s="162">
        <v>8.3333333333333329E-2</v>
      </c>
      <c r="O127" s="268" t="s">
        <v>1725</v>
      </c>
      <c r="P127" s="162">
        <v>8.3333333333333329E-2</v>
      </c>
      <c r="Q127" s="268" t="s">
        <v>1716</v>
      </c>
      <c r="R127" s="166" t="s">
        <v>220</v>
      </c>
    </row>
    <row r="128" spans="2:19" ht="25.5">
      <c r="B128" s="65"/>
      <c r="C128" s="196"/>
      <c r="D128" s="196"/>
      <c r="E128" s="624"/>
      <c r="F128" s="70"/>
      <c r="G128" s="69" t="s">
        <v>304</v>
      </c>
      <c r="H128" s="69"/>
      <c r="I128" s="92"/>
      <c r="J128" s="69"/>
      <c r="K128" s="69"/>
      <c r="L128" s="69"/>
      <c r="M128" s="270"/>
      <c r="N128" s="162">
        <v>0.125</v>
      </c>
      <c r="O128" s="268" t="s">
        <v>1726</v>
      </c>
      <c r="P128" s="162">
        <v>0.125</v>
      </c>
      <c r="Q128" s="268" t="s">
        <v>1717</v>
      </c>
      <c r="R128" s="40"/>
    </row>
    <row r="129" spans="2:20" ht="14.25">
      <c r="B129" s="195"/>
      <c r="C129" s="196"/>
      <c r="D129" s="196"/>
      <c r="E129" s="212"/>
      <c r="F129" s="70"/>
      <c r="G129" s="69"/>
      <c r="H129" s="69"/>
      <c r="I129" s="92"/>
      <c r="J129" s="69"/>
      <c r="K129" s="69"/>
      <c r="L129" s="69"/>
      <c r="M129" s="270"/>
      <c r="N129" s="162">
        <v>0.16666666666666699</v>
      </c>
      <c r="O129" s="268" t="s">
        <v>1727</v>
      </c>
      <c r="P129" s="162">
        <v>0.16666666666666699</v>
      </c>
      <c r="Q129" s="268" t="s">
        <v>1718</v>
      </c>
      <c r="R129" s="177"/>
    </row>
    <row r="130" spans="2:20" ht="24">
      <c r="B130" s="65">
        <v>20</v>
      </c>
      <c r="C130" s="398" t="s">
        <v>1652</v>
      </c>
      <c r="D130" s="131" t="s">
        <v>22</v>
      </c>
      <c r="E130" s="624" t="s">
        <v>1666</v>
      </c>
      <c r="F130" s="70"/>
      <c r="G130" s="128" t="s">
        <v>2628</v>
      </c>
      <c r="H130" s="624" t="s">
        <v>2613</v>
      </c>
      <c r="I130" s="105"/>
      <c r="J130" s="85"/>
      <c r="K130" s="85"/>
      <c r="L130" s="69"/>
      <c r="M130" s="270"/>
      <c r="N130" s="162">
        <v>4.1666666666666664E-2</v>
      </c>
      <c r="O130" s="268" t="s">
        <v>1714</v>
      </c>
      <c r="P130" s="162">
        <v>4.1666666666666664E-2</v>
      </c>
      <c r="Q130" s="268" t="s">
        <v>1715</v>
      </c>
      <c r="R130" s="39" t="s">
        <v>14</v>
      </c>
      <c r="S130" s="29"/>
    </row>
    <row r="131" spans="2:20" ht="15" customHeight="1">
      <c r="B131" s="65"/>
      <c r="C131" s="196"/>
      <c r="D131" s="196"/>
      <c r="E131" s="624"/>
      <c r="F131" s="70"/>
      <c r="G131" s="128" t="s">
        <v>2629</v>
      </c>
      <c r="H131" s="624"/>
      <c r="I131" s="92"/>
      <c r="J131" s="69"/>
      <c r="K131" s="69"/>
      <c r="L131" s="69"/>
      <c r="M131" s="270"/>
      <c r="N131" s="162">
        <v>8.3333333333333329E-2</v>
      </c>
      <c r="O131" s="268" t="s">
        <v>1725</v>
      </c>
      <c r="P131" s="162">
        <v>8.3333333333333329E-2</v>
      </c>
      <c r="Q131" s="268" t="s">
        <v>1716</v>
      </c>
      <c r="R131" s="166" t="s">
        <v>220</v>
      </c>
    </row>
    <row r="132" spans="2:20" ht="25.5">
      <c r="B132" s="65"/>
      <c r="C132" s="196"/>
      <c r="D132" s="196"/>
      <c r="E132" s="624"/>
      <c r="F132" s="70"/>
      <c r="G132" s="69" t="s">
        <v>304</v>
      </c>
      <c r="H132" s="69"/>
      <c r="I132" s="92"/>
      <c r="J132" s="69"/>
      <c r="K132" s="69"/>
      <c r="L132" s="69"/>
      <c r="M132" s="270"/>
      <c r="N132" s="162">
        <v>0.125</v>
      </c>
      <c r="O132" s="268" t="s">
        <v>1726</v>
      </c>
      <c r="P132" s="162">
        <v>0.125</v>
      </c>
      <c r="Q132" s="268" t="s">
        <v>1717</v>
      </c>
      <c r="R132" s="40"/>
    </row>
    <row r="133" spans="2:20">
      <c r="B133" s="65"/>
      <c r="C133" s="196"/>
      <c r="D133" s="196"/>
      <c r="E133" s="212"/>
      <c r="F133" s="70"/>
      <c r="G133" s="69"/>
      <c r="H133" s="69"/>
      <c r="I133" s="92"/>
      <c r="J133" s="69"/>
      <c r="K133" s="69"/>
      <c r="L133" s="69"/>
      <c r="M133" s="270"/>
      <c r="O133" s="264"/>
      <c r="Q133" s="264"/>
      <c r="R133" s="39"/>
    </row>
    <row r="134" spans="2:20">
      <c r="B134" s="65"/>
      <c r="C134" s="196"/>
      <c r="D134" s="196"/>
      <c r="E134" s="212"/>
      <c r="F134" s="70"/>
      <c r="G134" s="69"/>
      <c r="H134" s="69"/>
      <c r="I134" s="92"/>
      <c r="J134" s="69"/>
      <c r="K134" s="69"/>
      <c r="L134" s="69"/>
      <c r="M134" s="270"/>
      <c r="O134" s="264"/>
      <c r="Q134" s="264"/>
      <c r="R134" s="40"/>
    </row>
    <row r="135" spans="2:20" ht="24">
      <c r="B135" s="65">
        <v>21</v>
      </c>
      <c r="C135" s="399" t="s">
        <v>1659</v>
      </c>
      <c r="D135" s="131" t="s">
        <v>22</v>
      </c>
      <c r="E135" s="624" t="s">
        <v>1674</v>
      </c>
      <c r="F135" s="286"/>
      <c r="G135" s="132" t="s">
        <v>2611</v>
      </c>
      <c r="H135" s="132" t="s">
        <v>2630</v>
      </c>
      <c r="I135" s="105"/>
      <c r="J135" s="101"/>
      <c r="K135" s="85"/>
      <c r="L135" s="70"/>
      <c r="M135" s="271"/>
      <c r="N135" s="162">
        <v>4.1666666666666664E-2</v>
      </c>
      <c r="O135" s="268" t="s">
        <v>1725</v>
      </c>
      <c r="P135" s="162">
        <v>4.1666666666666664E-2</v>
      </c>
      <c r="Q135" s="278" t="s">
        <v>2465</v>
      </c>
      <c r="R135" s="39" t="s">
        <v>14</v>
      </c>
      <c r="S135" s="12"/>
      <c r="T135" s="12"/>
    </row>
    <row r="136" spans="2:20" ht="25.5">
      <c r="B136" s="65"/>
      <c r="C136" s="196"/>
      <c r="D136" s="196"/>
      <c r="E136" s="624"/>
      <c r="F136" s="70"/>
      <c r="G136" s="132" t="s">
        <v>2612</v>
      </c>
      <c r="H136" s="100"/>
      <c r="I136" s="92"/>
      <c r="J136" s="69"/>
      <c r="K136" s="69"/>
      <c r="L136" s="69"/>
      <c r="M136" s="270"/>
      <c r="N136" s="162">
        <v>8.3333333333333329E-2</v>
      </c>
      <c r="O136" s="268" t="s">
        <v>1726</v>
      </c>
      <c r="P136" s="162">
        <v>8.3333333333333329E-2</v>
      </c>
      <c r="Q136" s="278" t="s">
        <v>2498</v>
      </c>
      <c r="R136" s="166" t="s">
        <v>220</v>
      </c>
    </row>
    <row r="137" spans="2:20">
      <c r="B137" s="65"/>
      <c r="C137" s="196"/>
      <c r="D137" s="196"/>
      <c r="E137" s="624"/>
      <c r="F137" s="70"/>
      <c r="G137" s="69" t="s">
        <v>304</v>
      </c>
      <c r="H137" s="69"/>
      <c r="I137" s="92"/>
      <c r="J137" s="69"/>
      <c r="K137" s="69"/>
      <c r="L137" s="69"/>
      <c r="M137" s="270"/>
      <c r="N137" s="162">
        <v>0.125</v>
      </c>
      <c r="O137" s="268" t="s">
        <v>1715</v>
      </c>
      <c r="P137" s="162">
        <v>0.125</v>
      </c>
      <c r="Q137" s="278" t="s">
        <v>2466</v>
      </c>
      <c r="R137" s="40"/>
    </row>
    <row r="138" spans="2:20">
      <c r="B138" s="65"/>
      <c r="C138" s="196"/>
      <c r="D138" s="196"/>
      <c r="E138" s="212"/>
      <c r="F138" s="70"/>
      <c r="G138" s="69"/>
      <c r="H138" s="69"/>
      <c r="I138" s="92"/>
      <c r="J138" s="69"/>
      <c r="K138" s="69"/>
      <c r="L138" s="69"/>
      <c r="M138" s="270"/>
      <c r="O138" s="264"/>
      <c r="Q138" s="264"/>
      <c r="R138" s="39"/>
    </row>
    <row r="139" spans="2:20" ht="24">
      <c r="B139" s="65">
        <v>22</v>
      </c>
      <c r="C139" s="398" t="s">
        <v>1660</v>
      </c>
      <c r="D139" s="131" t="s">
        <v>22</v>
      </c>
      <c r="E139" s="624" t="s">
        <v>1675</v>
      </c>
      <c r="F139" s="207"/>
      <c r="G139" s="132" t="s">
        <v>2634</v>
      </c>
      <c r="H139" s="132" t="s">
        <v>2631</v>
      </c>
      <c r="I139" s="105"/>
      <c r="J139" s="85"/>
      <c r="K139" s="85"/>
      <c r="L139" s="70"/>
      <c r="M139" s="271"/>
      <c r="N139" s="162">
        <v>4.1666666666666664E-2</v>
      </c>
      <c r="O139" s="268" t="s">
        <v>1725</v>
      </c>
      <c r="P139" s="162">
        <v>4.1666666666666664E-2</v>
      </c>
      <c r="Q139" s="278" t="s">
        <v>2465</v>
      </c>
      <c r="R139" s="39" t="s">
        <v>14</v>
      </c>
      <c r="S139" s="28"/>
    </row>
    <row r="140" spans="2:20" ht="25.5">
      <c r="B140" s="65"/>
      <c r="C140" s="196"/>
      <c r="D140" s="196"/>
      <c r="E140" s="624"/>
      <c r="F140" s="70"/>
      <c r="G140" s="132" t="s">
        <v>2612</v>
      </c>
      <c r="H140" s="100"/>
      <c r="I140" s="92"/>
      <c r="J140" s="69"/>
      <c r="K140" s="69"/>
      <c r="L140" s="69"/>
      <c r="M140" s="270"/>
      <c r="N140" s="162">
        <v>8.3333333333333329E-2</v>
      </c>
      <c r="O140" s="268" t="s">
        <v>1726</v>
      </c>
      <c r="P140" s="162">
        <v>8.3333333333333329E-2</v>
      </c>
      <c r="Q140" s="278" t="s">
        <v>2498</v>
      </c>
      <c r="R140" s="166" t="s">
        <v>220</v>
      </c>
    </row>
    <row r="141" spans="2:20">
      <c r="B141" s="65"/>
      <c r="C141" s="196"/>
      <c r="D141" s="196"/>
      <c r="E141" s="624"/>
      <c r="F141" s="70"/>
      <c r="G141" s="69" t="s">
        <v>304</v>
      </c>
      <c r="H141" s="69"/>
      <c r="I141" s="92"/>
      <c r="J141" s="69"/>
      <c r="K141" s="69"/>
      <c r="L141" s="69"/>
      <c r="M141" s="270"/>
      <c r="N141" s="162">
        <v>0.125</v>
      </c>
      <c r="O141" s="268" t="s">
        <v>1715</v>
      </c>
      <c r="P141" s="162">
        <v>0.125</v>
      </c>
      <c r="Q141" s="278" t="s">
        <v>2466</v>
      </c>
      <c r="R141" s="40"/>
    </row>
    <row r="142" spans="2:20">
      <c r="B142" s="65"/>
      <c r="C142" s="196"/>
      <c r="D142" s="196"/>
      <c r="E142" s="212"/>
      <c r="F142" s="70"/>
      <c r="G142" s="69"/>
      <c r="H142" s="69"/>
      <c r="I142" s="92"/>
      <c r="J142" s="69"/>
      <c r="K142" s="69"/>
      <c r="L142" s="69"/>
      <c r="M142" s="270"/>
      <c r="O142" s="264"/>
      <c r="Q142" s="264"/>
      <c r="R142" s="39"/>
    </row>
    <row r="143" spans="2:20" ht="24">
      <c r="B143" s="65">
        <v>23</v>
      </c>
      <c r="C143" s="398" t="s">
        <v>1655</v>
      </c>
      <c r="D143" s="131" t="s">
        <v>22</v>
      </c>
      <c r="E143" s="624" t="s">
        <v>1670</v>
      </c>
      <c r="F143" s="70"/>
      <c r="G143" s="128" t="s">
        <v>2609</v>
      </c>
      <c r="H143" s="128" t="s">
        <v>2632</v>
      </c>
      <c r="I143" s="92"/>
      <c r="J143" s="69"/>
      <c r="K143" s="69"/>
      <c r="L143" s="69"/>
      <c r="M143" s="270"/>
      <c r="N143" s="162">
        <v>4.1666666666666664E-2</v>
      </c>
      <c r="O143" s="268" t="s">
        <v>1715</v>
      </c>
      <c r="P143" s="162">
        <v>4.1666666666666664E-2</v>
      </c>
      <c r="Q143" s="268" t="s">
        <v>1720</v>
      </c>
      <c r="R143" s="39" t="s">
        <v>14</v>
      </c>
      <c r="S143" s="28"/>
    </row>
    <row r="144" spans="2:20">
      <c r="B144" s="65"/>
      <c r="C144" s="196"/>
      <c r="D144" s="196"/>
      <c r="E144" s="624"/>
      <c r="F144" s="70"/>
      <c r="G144" s="69" t="s">
        <v>304</v>
      </c>
      <c r="H144" s="100"/>
      <c r="I144" s="92"/>
      <c r="J144" s="69"/>
      <c r="K144" s="69"/>
      <c r="L144" s="69"/>
      <c r="M144" s="270"/>
      <c r="N144" s="162">
        <v>8.3333333333333329E-2</v>
      </c>
      <c r="O144" s="268" t="s">
        <v>1722</v>
      </c>
      <c r="P144" s="162">
        <v>8.3333333333333329E-2</v>
      </c>
      <c r="Q144" s="268" t="s">
        <v>1714</v>
      </c>
      <c r="R144" s="166" t="s">
        <v>220</v>
      </c>
    </row>
    <row r="145" spans="2:21">
      <c r="B145" s="65"/>
      <c r="C145" s="196"/>
      <c r="D145" s="196"/>
      <c r="E145" s="212"/>
      <c r="F145" s="70"/>
      <c r="G145" s="69"/>
      <c r="H145" s="69"/>
      <c r="I145" s="92"/>
      <c r="J145" s="69"/>
      <c r="K145" s="69"/>
      <c r="L145" s="69"/>
      <c r="M145" s="270"/>
      <c r="O145" s="264"/>
      <c r="Q145" s="264"/>
      <c r="R145" s="39"/>
    </row>
    <row r="146" spans="2:21" ht="24">
      <c r="B146" s="65">
        <v>24</v>
      </c>
      <c r="C146" s="398" t="s">
        <v>1654</v>
      </c>
      <c r="D146" s="131" t="s">
        <v>22</v>
      </c>
      <c r="E146" s="624" t="s">
        <v>1669</v>
      </c>
      <c r="F146" s="70"/>
      <c r="G146" s="128" t="s">
        <v>2635</v>
      </c>
      <c r="H146" s="128" t="s">
        <v>2633</v>
      </c>
      <c r="I146" s="92"/>
      <c r="J146" s="69"/>
      <c r="K146" s="69"/>
      <c r="L146" s="69"/>
      <c r="M146" s="270"/>
      <c r="N146" s="162">
        <v>4.1666666666666664E-2</v>
      </c>
      <c r="O146" s="268" t="s">
        <v>1714</v>
      </c>
      <c r="P146" s="162">
        <v>4.1666666666666664E-2</v>
      </c>
      <c r="Q146" s="268" t="s">
        <v>1720</v>
      </c>
      <c r="R146" s="39" t="s">
        <v>14</v>
      </c>
      <c r="S146" s="28"/>
    </row>
    <row r="147" spans="2:21" ht="24">
      <c r="B147" s="65"/>
      <c r="C147" s="69"/>
      <c r="D147" s="69"/>
      <c r="E147" s="624"/>
      <c r="F147" s="70"/>
      <c r="G147" s="128" t="s">
        <v>2605</v>
      </c>
      <c r="H147" s="69"/>
      <c r="I147" s="92"/>
      <c r="J147" s="69"/>
      <c r="K147" s="69"/>
      <c r="L147" s="69"/>
      <c r="M147" s="270"/>
      <c r="N147" s="162">
        <v>8.3333333333333329E-2</v>
      </c>
      <c r="O147" s="268" t="s">
        <v>1715</v>
      </c>
      <c r="Q147" s="268"/>
      <c r="R147" s="166" t="s">
        <v>220</v>
      </c>
      <c r="S147" s="28"/>
    </row>
    <row r="148" spans="2:21" ht="15" customHeight="1">
      <c r="B148" s="65"/>
      <c r="C148" s="69"/>
      <c r="D148" s="69"/>
      <c r="E148" s="624"/>
      <c r="F148" s="70"/>
      <c r="G148" s="291" t="s">
        <v>304</v>
      </c>
      <c r="H148" s="69"/>
      <c r="I148" s="92"/>
      <c r="J148" s="69"/>
      <c r="K148" s="69"/>
      <c r="L148" s="69"/>
      <c r="M148" s="270"/>
      <c r="N148" s="162">
        <v>0.125</v>
      </c>
      <c r="O148" s="268" t="s">
        <v>1716</v>
      </c>
      <c r="Q148" s="268"/>
      <c r="R148" s="40"/>
      <c r="S148" s="28"/>
    </row>
    <row r="149" spans="2:21" ht="15" customHeight="1">
      <c r="B149" s="88"/>
      <c r="C149" s="89"/>
      <c r="D149" s="89"/>
      <c r="E149" s="89"/>
      <c r="F149" s="89"/>
      <c r="G149" s="89"/>
      <c r="H149" s="89"/>
      <c r="I149" s="89"/>
      <c r="J149" s="89"/>
      <c r="K149" s="89"/>
      <c r="L149" s="89"/>
      <c r="M149" s="118"/>
      <c r="N149" s="181"/>
      <c r="O149" s="93"/>
      <c r="P149" s="181"/>
      <c r="Q149" s="93"/>
      <c r="R149" s="80"/>
      <c r="S149" s="12"/>
      <c r="T149" s="12"/>
    </row>
    <row r="150" spans="2:21">
      <c r="B150" s="387"/>
      <c r="C150" s="326"/>
      <c r="D150" s="326"/>
      <c r="E150" s="326"/>
      <c r="F150" s="326"/>
      <c r="G150" s="326"/>
      <c r="H150" s="326"/>
      <c r="I150" s="326"/>
      <c r="J150" s="326"/>
      <c r="K150" s="326"/>
      <c r="L150" s="326"/>
      <c r="M150" s="326"/>
      <c r="N150" s="327"/>
      <c r="O150" s="326"/>
      <c r="P150" s="327"/>
      <c r="Q150" s="326"/>
      <c r="R150" s="370"/>
      <c r="S150" s="12"/>
      <c r="T150" s="12"/>
    </row>
    <row r="151" spans="2:21">
      <c r="B151" s="387"/>
      <c r="C151" s="326"/>
      <c r="D151" s="326"/>
      <c r="E151" s="326"/>
      <c r="F151" s="326"/>
      <c r="G151" s="326"/>
      <c r="H151" s="326"/>
      <c r="I151" s="326"/>
      <c r="J151" s="326"/>
      <c r="K151" s="326"/>
      <c r="L151" s="326"/>
      <c r="M151" s="326"/>
      <c r="N151" s="327"/>
      <c r="O151" s="326"/>
      <c r="P151" s="327"/>
      <c r="Q151" s="326"/>
      <c r="R151" s="370"/>
      <c r="S151" s="12"/>
      <c r="T151" s="12"/>
    </row>
    <row r="152" spans="2:21">
      <c r="B152" s="74"/>
      <c r="N152" s="72"/>
      <c r="P152" s="72"/>
      <c r="R152" s="12"/>
      <c r="S152" s="12"/>
    </row>
    <row r="153" spans="2:21" ht="18">
      <c r="B153" s="71" t="s">
        <v>270</v>
      </c>
      <c r="N153" s="72"/>
      <c r="P153" s="72"/>
    </row>
    <row r="154" spans="2:21">
      <c r="B154" s="74"/>
      <c r="N154" s="72"/>
      <c r="P154" s="72"/>
      <c r="S154" s="12"/>
      <c r="T154" s="12"/>
      <c r="U154" s="12"/>
    </row>
    <row r="155" spans="2:21" ht="12.95" customHeight="1">
      <c r="B155" s="631" t="s">
        <v>0</v>
      </c>
      <c r="C155" s="631" t="s">
        <v>1</v>
      </c>
      <c r="D155" s="631" t="s">
        <v>2</v>
      </c>
      <c r="E155" s="631" t="s">
        <v>12</v>
      </c>
      <c r="F155" s="631" t="s">
        <v>3</v>
      </c>
      <c r="G155" s="631" t="s">
        <v>4</v>
      </c>
      <c r="H155" s="631" t="s">
        <v>5</v>
      </c>
      <c r="I155" s="658" t="s">
        <v>6</v>
      </c>
      <c r="J155" s="659"/>
      <c r="K155" s="660"/>
      <c r="L155" s="658" t="s">
        <v>10</v>
      </c>
      <c r="M155" s="660"/>
      <c r="N155" s="634" t="s">
        <v>1368</v>
      </c>
      <c r="O155" s="635"/>
      <c r="P155" s="634" t="s">
        <v>1369</v>
      </c>
      <c r="Q155" s="635"/>
      <c r="R155" s="626" t="s">
        <v>11</v>
      </c>
      <c r="S155" s="12"/>
      <c r="T155" s="12"/>
      <c r="U155" s="12"/>
    </row>
    <row r="156" spans="2:21" ht="12.95" customHeight="1">
      <c r="B156" s="632"/>
      <c r="C156" s="632"/>
      <c r="D156" s="632"/>
      <c r="E156" s="632"/>
      <c r="F156" s="632"/>
      <c r="G156" s="632"/>
      <c r="H156" s="632"/>
      <c r="I156" s="661"/>
      <c r="J156" s="662"/>
      <c r="K156" s="663"/>
      <c r="L156" s="661"/>
      <c r="M156" s="663"/>
      <c r="N156" s="636"/>
      <c r="O156" s="637"/>
      <c r="P156" s="636"/>
      <c r="Q156" s="637"/>
      <c r="R156" s="627"/>
      <c r="S156" s="12"/>
      <c r="T156" s="12"/>
      <c r="U156" s="12"/>
    </row>
    <row r="157" spans="2:21" ht="12.95" customHeight="1">
      <c r="B157" s="632"/>
      <c r="C157" s="632"/>
      <c r="D157" s="632"/>
      <c r="E157" s="632"/>
      <c r="F157" s="632"/>
      <c r="G157" s="632"/>
      <c r="H157" s="632"/>
      <c r="I157" s="631" t="s">
        <v>7</v>
      </c>
      <c r="J157" s="631" t="s">
        <v>8</v>
      </c>
      <c r="K157" s="631" t="s">
        <v>9</v>
      </c>
      <c r="L157" s="618" t="s">
        <v>229</v>
      </c>
      <c r="M157" s="618" t="s">
        <v>230</v>
      </c>
      <c r="N157" s="636"/>
      <c r="O157" s="637"/>
      <c r="P157" s="636"/>
      <c r="Q157" s="637"/>
      <c r="R157" s="627"/>
      <c r="S157" s="12"/>
      <c r="T157" s="12"/>
      <c r="U157" s="12"/>
    </row>
    <row r="158" spans="2:21" ht="12.95" customHeight="1">
      <c r="B158" s="632"/>
      <c r="C158" s="632"/>
      <c r="D158" s="632"/>
      <c r="E158" s="632"/>
      <c r="F158" s="632"/>
      <c r="G158" s="632"/>
      <c r="H158" s="632"/>
      <c r="I158" s="632"/>
      <c r="J158" s="632"/>
      <c r="K158" s="632"/>
      <c r="L158" s="619"/>
      <c r="M158" s="619"/>
      <c r="N158" s="636"/>
      <c r="O158" s="637"/>
      <c r="P158" s="636"/>
      <c r="Q158" s="637"/>
      <c r="R158" s="627"/>
      <c r="S158" s="12"/>
      <c r="T158" s="12"/>
      <c r="U158" s="12"/>
    </row>
    <row r="159" spans="2:21" ht="12.95" customHeight="1">
      <c r="B159" s="633"/>
      <c r="C159" s="633"/>
      <c r="D159" s="633"/>
      <c r="E159" s="633"/>
      <c r="F159" s="633"/>
      <c r="G159" s="633"/>
      <c r="H159" s="633"/>
      <c r="I159" s="633"/>
      <c r="J159" s="633"/>
      <c r="K159" s="633"/>
      <c r="L159" s="620"/>
      <c r="M159" s="620"/>
      <c r="N159" s="638"/>
      <c r="O159" s="639"/>
      <c r="P159" s="638"/>
      <c r="Q159" s="639"/>
      <c r="R159" s="628"/>
      <c r="S159" s="12"/>
      <c r="T159" s="12"/>
      <c r="U159" s="12"/>
    </row>
    <row r="160" spans="2:21">
      <c r="B160" s="188">
        <v>1</v>
      </c>
      <c r="C160" s="188">
        <v>3</v>
      </c>
      <c r="D160" s="188">
        <v>4</v>
      </c>
      <c r="E160" s="188">
        <v>5</v>
      </c>
      <c r="F160" s="188">
        <v>6</v>
      </c>
      <c r="G160" s="188">
        <v>7</v>
      </c>
      <c r="H160" s="188">
        <v>8</v>
      </c>
      <c r="I160" s="188">
        <v>9</v>
      </c>
      <c r="J160" s="188">
        <v>10</v>
      </c>
      <c r="K160" s="188">
        <v>11</v>
      </c>
      <c r="L160" s="188">
        <v>12</v>
      </c>
      <c r="M160" s="188">
        <v>13</v>
      </c>
      <c r="N160" s="670">
        <v>14</v>
      </c>
      <c r="O160" s="671"/>
      <c r="P160" s="670">
        <v>15</v>
      </c>
      <c r="Q160" s="671"/>
      <c r="R160" s="2">
        <v>16</v>
      </c>
      <c r="S160" s="12"/>
      <c r="T160" s="12"/>
      <c r="U160" s="12"/>
    </row>
    <row r="161" spans="2:21">
      <c r="B161" s="85"/>
      <c r="C161" s="85"/>
      <c r="D161" s="85"/>
      <c r="E161" s="85"/>
      <c r="F161" s="85"/>
      <c r="G161" s="85"/>
      <c r="H161" s="85"/>
      <c r="I161" s="85"/>
      <c r="J161" s="85"/>
      <c r="K161" s="85"/>
      <c r="L161" s="85"/>
      <c r="M161" s="101"/>
      <c r="N161" s="180"/>
      <c r="O161" s="190"/>
      <c r="P161" s="180"/>
      <c r="Q161" s="190"/>
      <c r="R161" s="67"/>
      <c r="S161" s="12"/>
      <c r="T161" s="12"/>
      <c r="U161" s="12"/>
    </row>
    <row r="162" spans="2:21" ht="12.95" customHeight="1">
      <c r="B162" s="127">
        <v>1</v>
      </c>
      <c r="C162" s="128" t="s">
        <v>2253</v>
      </c>
      <c r="D162" s="131" t="s">
        <v>13</v>
      </c>
      <c r="E162" s="624" t="s">
        <v>2636</v>
      </c>
      <c r="F162" s="70"/>
      <c r="G162" s="135" t="s">
        <v>2640</v>
      </c>
      <c r="H162" s="624" t="s">
        <v>2638</v>
      </c>
      <c r="I162" s="92"/>
      <c r="J162" s="69"/>
      <c r="K162" s="69"/>
      <c r="L162" s="69"/>
      <c r="M162" s="70"/>
      <c r="N162" s="163">
        <v>4.1666666666666664E-2</v>
      </c>
      <c r="O162" s="92" t="s">
        <v>1714</v>
      </c>
      <c r="P162" s="163"/>
      <c r="Q162" s="105" t="s">
        <v>20</v>
      </c>
      <c r="R162" s="40" t="s">
        <v>274</v>
      </c>
      <c r="S162" s="12"/>
    </row>
    <row r="163" spans="2:21">
      <c r="B163" s="65"/>
      <c r="C163" s="196" t="s">
        <v>315</v>
      </c>
      <c r="D163" s="196"/>
      <c r="E163" s="624"/>
      <c r="F163" s="70"/>
      <c r="G163" s="128" t="s">
        <v>23</v>
      </c>
      <c r="H163" s="624"/>
      <c r="I163" s="92"/>
      <c r="J163" s="69"/>
      <c r="K163" s="69"/>
      <c r="L163" s="69"/>
      <c r="M163" s="70"/>
      <c r="N163" s="163">
        <v>8.3333333333333329E-2</v>
      </c>
      <c r="O163" s="92" t="s">
        <v>1715</v>
      </c>
      <c r="P163" s="163"/>
      <c r="Q163" s="105"/>
      <c r="R163" s="160" t="s">
        <v>220</v>
      </c>
    </row>
    <row r="164" spans="2:21">
      <c r="B164" s="65"/>
      <c r="C164" s="196"/>
      <c r="D164" s="196"/>
      <c r="E164" s="624"/>
      <c r="F164" s="70"/>
      <c r="G164" s="291" t="s">
        <v>304</v>
      </c>
      <c r="H164" s="69"/>
      <c r="I164" s="92"/>
      <c r="J164" s="69"/>
      <c r="K164" s="69"/>
      <c r="L164" s="69"/>
      <c r="M164" s="70"/>
      <c r="N164" s="163">
        <v>0.125</v>
      </c>
      <c r="O164" s="92" t="s">
        <v>1716</v>
      </c>
      <c r="P164" s="163"/>
      <c r="Q164" s="105"/>
      <c r="R164" s="9"/>
    </row>
    <row r="165" spans="2:21">
      <c r="B165" s="65"/>
      <c r="C165" s="196"/>
      <c r="D165" s="196"/>
      <c r="E165" s="212"/>
      <c r="F165" s="70"/>
      <c r="G165" s="69"/>
      <c r="H165" s="69"/>
      <c r="I165" s="92"/>
      <c r="J165" s="69"/>
      <c r="K165" s="69"/>
      <c r="L165" s="69"/>
      <c r="M165" s="70"/>
      <c r="N165" s="163"/>
      <c r="O165" s="92"/>
      <c r="P165" s="163"/>
      <c r="Q165" s="92"/>
      <c r="R165" s="39"/>
    </row>
    <row r="166" spans="2:21">
      <c r="B166" s="65">
        <v>2</v>
      </c>
      <c r="C166" s="128" t="s">
        <v>1689</v>
      </c>
      <c r="D166" s="131" t="s">
        <v>13</v>
      </c>
      <c r="E166" s="624" t="s">
        <v>2637</v>
      </c>
      <c r="F166" s="70"/>
      <c r="G166" s="135" t="s">
        <v>2641</v>
      </c>
      <c r="H166" s="624" t="s">
        <v>2639</v>
      </c>
      <c r="I166" s="92"/>
      <c r="J166" s="69"/>
      <c r="K166" s="69"/>
      <c r="L166" s="69"/>
      <c r="M166" s="70"/>
      <c r="N166" s="163">
        <v>4.1666666666666664E-2</v>
      </c>
      <c r="O166" s="92" t="s">
        <v>1714</v>
      </c>
      <c r="P166" s="163"/>
      <c r="Q166" s="105" t="s">
        <v>20</v>
      </c>
      <c r="R166" s="40" t="s">
        <v>274</v>
      </c>
      <c r="S166" s="12"/>
      <c r="T166" s="12"/>
    </row>
    <row r="167" spans="2:21">
      <c r="B167" s="65"/>
      <c r="C167" s="196"/>
      <c r="D167" s="196"/>
      <c r="E167" s="624"/>
      <c r="F167" s="70"/>
      <c r="G167" s="128" t="s">
        <v>23</v>
      </c>
      <c r="H167" s="624"/>
      <c r="I167" s="92"/>
      <c r="J167" s="69"/>
      <c r="K167" s="69"/>
      <c r="L167" s="69"/>
      <c r="M167" s="70"/>
      <c r="N167" s="163">
        <v>8.3333333333333329E-2</v>
      </c>
      <c r="O167" s="92" t="s">
        <v>1715</v>
      </c>
      <c r="P167" s="163"/>
      <c r="Q167" s="105"/>
      <c r="R167" s="160" t="s">
        <v>220</v>
      </c>
    </row>
    <row r="168" spans="2:21">
      <c r="B168" s="65"/>
      <c r="C168" s="196"/>
      <c r="D168" s="196"/>
      <c r="E168" s="624"/>
      <c r="F168" s="70"/>
      <c r="G168" s="291" t="s">
        <v>304</v>
      </c>
      <c r="H168" s="69"/>
      <c r="I168" s="92"/>
      <c r="J168" s="69"/>
      <c r="K168" s="69"/>
      <c r="L168" s="69"/>
      <c r="M168" s="70"/>
      <c r="N168" s="163">
        <v>0.125</v>
      </c>
      <c r="O168" s="92" t="s">
        <v>1716</v>
      </c>
      <c r="P168" s="163"/>
      <c r="Q168" s="105"/>
      <c r="R168" s="9"/>
    </row>
    <row r="169" spans="2:21">
      <c r="B169" s="65"/>
      <c r="C169" s="196"/>
      <c r="D169" s="196"/>
      <c r="E169" s="212"/>
      <c r="F169" s="70"/>
      <c r="G169" s="69"/>
      <c r="H169" s="69"/>
      <c r="I169" s="92"/>
      <c r="J169" s="69"/>
      <c r="K169" s="69"/>
      <c r="L169" s="69"/>
      <c r="M169" s="70"/>
      <c r="N169" s="163"/>
      <c r="O169" s="92"/>
      <c r="P169" s="163"/>
      <c r="Q169" s="92"/>
      <c r="R169" s="39"/>
    </row>
    <row r="170" spans="2:21">
      <c r="B170" s="65">
        <v>3</v>
      </c>
      <c r="C170" s="128" t="s">
        <v>16</v>
      </c>
      <c r="D170" s="69" t="s">
        <v>13</v>
      </c>
      <c r="E170" s="69" t="s">
        <v>1930</v>
      </c>
      <c r="F170" s="280" t="s">
        <v>1931</v>
      </c>
      <c r="G170" s="69" t="s">
        <v>296</v>
      </c>
      <c r="H170" s="69" t="s">
        <v>1932</v>
      </c>
      <c r="I170" s="94"/>
      <c r="J170" s="65"/>
      <c r="K170" s="65">
        <v>63</v>
      </c>
      <c r="L170" s="97" t="s">
        <v>81</v>
      </c>
      <c r="M170" s="97" t="s">
        <v>81</v>
      </c>
      <c r="N170" s="163">
        <v>4.1666666666666664E-2</v>
      </c>
      <c r="O170" s="92" t="s">
        <v>1714</v>
      </c>
      <c r="P170" s="163"/>
      <c r="Q170" s="105" t="s">
        <v>20</v>
      </c>
      <c r="R170" s="40" t="s">
        <v>274</v>
      </c>
      <c r="S170" s="12"/>
      <c r="T170" s="12"/>
    </row>
    <row r="171" spans="2:21">
      <c r="B171" s="65"/>
      <c r="C171" s="196"/>
      <c r="D171" s="79"/>
      <c r="E171" s="72" t="s">
        <v>1933</v>
      </c>
      <c r="F171" s="287"/>
      <c r="G171" s="69" t="s">
        <v>268</v>
      </c>
      <c r="H171" s="69" t="s">
        <v>295</v>
      </c>
      <c r="I171" s="292"/>
      <c r="J171" s="84"/>
      <c r="K171" s="119"/>
      <c r="L171" s="111">
        <v>50000</v>
      </c>
      <c r="M171" s="111">
        <v>25000</v>
      </c>
      <c r="N171" s="163">
        <v>8.3333333333333329E-2</v>
      </c>
      <c r="O171" s="92" t="s">
        <v>1715</v>
      </c>
      <c r="P171" s="163"/>
      <c r="Q171" s="105"/>
      <c r="R171" s="160" t="s">
        <v>220</v>
      </c>
    </row>
    <row r="172" spans="2:21">
      <c r="B172" s="65"/>
      <c r="C172" s="196"/>
      <c r="D172" s="69"/>
      <c r="E172" s="69" t="s">
        <v>1934</v>
      </c>
      <c r="F172" s="287"/>
      <c r="G172" s="69" t="s">
        <v>304</v>
      </c>
      <c r="H172" s="69" t="s">
        <v>3016</v>
      </c>
      <c r="I172" s="292"/>
      <c r="J172" s="84"/>
      <c r="K172" s="84"/>
      <c r="L172" s="111" t="s">
        <v>82</v>
      </c>
      <c r="M172" s="111" t="s">
        <v>82</v>
      </c>
      <c r="N172" s="163">
        <v>0.125</v>
      </c>
      <c r="O172" s="92" t="s">
        <v>1716</v>
      </c>
      <c r="P172" s="163"/>
      <c r="Q172" s="105"/>
      <c r="R172" s="9"/>
    </row>
    <row r="173" spans="2:21">
      <c r="B173" s="195"/>
      <c r="C173" s="196"/>
      <c r="D173" s="69"/>
      <c r="E173" s="69" t="s">
        <v>1936</v>
      </c>
      <c r="F173" s="287"/>
      <c r="G173" s="69"/>
      <c r="H173" s="100" t="s">
        <v>3017</v>
      </c>
      <c r="I173" s="292"/>
      <c r="J173" s="84"/>
      <c r="K173" s="84"/>
      <c r="L173" s="111">
        <v>25000</v>
      </c>
      <c r="M173" s="111">
        <v>10000</v>
      </c>
      <c r="N173" s="163">
        <v>0.16666666666666699</v>
      </c>
      <c r="O173" s="92" t="s">
        <v>1717</v>
      </c>
      <c r="P173" s="163"/>
      <c r="Q173" s="105"/>
      <c r="R173" s="9"/>
    </row>
    <row r="174" spans="2:21">
      <c r="B174" s="195"/>
      <c r="C174" s="196"/>
      <c r="D174" s="69"/>
      <c r="E174" s="69"/>
      <c r="F174" s="287"/>
      <c r="G174" s="69"/>
      <c r="H174" s="69" t="s">
        <v>297</v>
      </c>
      <c r="I174" s="292"/>
      <c r="J174" s="84"/>
      <c r="K174" s="84"/>
      <c r="L174" s="111" t="s">
        <v>3018</v>
      </c>
      <c r="M174" s="111" t="s">
        <v>3018</v>
      </c>
      <c r="N174" s="163">
        <v>0.20833333333333401</v>
      </c>
      <c r="O174" s="92" t="s">
        <v>1718</v>
      </c>
      <c r="P174" s="163"/>
      <c r="Q174" s="105"/>
      <c r="R174" s="9"/>
    </row>
    <row r="175" spans="2:21">
      <c r="B175" s="65"/>
      <c r="C175" s="196"/>
      <c r="D175" s="196"/>
      <c r="E175" s="212"/>
      <c r="F175" s="70"/>
      <c r="G175" s="69"/>
      <c r="H175" s="69"/>
      <c r="I175" s="92"/>
      <c r="J175" s="69"/>
      <c r="K175" s="69"/>
      <c r="L175" s="69"/>
      <c r="M175" s="70"/>
      <c r="N175" s="163"/>
      <c r="O175" s="92"/>
      <c r="P175" s="163"/>
      <c r="Q175" s="92"/>
      <c r="R175" s="39"/>
    </row>
    <row r="176" spans="2:21">
      <c r="B176" s="65">
        <v>4</v>
      </c>
      <c r="C176" s="128" t="s">
        <v>1677</v>
      </c>
      <c r="D176" s="79" t="s">
        <v>13</v>
      </c>
      <c r="E176" s="69" t="s">
        <v>1938</v>
      </c>
      <c r="F176" s="101" t="s">
        <v>2254</v>
      </c>
      <c r="G176" s="69" t="s">
        <v>298</v>
      </c>
      <c r="H176" s="69" t="s">
        <v>1932</v>
      </c>
      <c r="I176" s="83">
        <v>3</v>
      </c>
      <c r="J176" s="85">
        <v>1</v>
      </c>
      <c r="K176" s="83">
        <v>4</v>
      </c>
      <c r="L176" s="63" t="s">
        <v>288</v>
      </c>
      <c r="M176" s="63" t="s">
        <v>288</v>
      </c>
      <c r="N176" s="163">
        <v>4.1666666666666664E-2</v>
      </c>
      <c r="O176" s="92" t="s">
        <v>1714</v>
      </c>
      <c r="P176" s="163">
        <v>4.1666666666666664E-2</v>
      </c>
      <c r="Q176" s="92" t="s">
        <v>1716</v>
      </c>
      <c r="R176" s="26" t="s">
        <v>14</v>
      </c>
      <c r="S176" s="12"/>
      <c r="T176" s="12"/>
    </row>
    <row r="177" spans="2:20">
      <c r="B177" s="65"/>
      <c r="C177" s="196"/>
      <c r="D177" s="69"/>
      <c r="E177" s="262" t="s">
        <v>1939</v>
      </c>
      <c r="F177" s="70"/>
      <c r="G177" s="69" t="s">
        <v>686</v>
      </c>
      <c r="H177" s="69" t="s">
        <v>295</v>
      </c>
      <c r="J177" s="69"/>
      <c r="L177" s="63" t="s">
        <v>321</v>
      </c>
      <c r="M177" s="63" t="s">
        <v>319</v>
      </c>
      <c r="N177" s="163">
        <v>8.3333333333333329E-2</v>
      </c>
      <c r="O177" s="92" t="s">
        <v>1715</v>
      </c>
      <c r="P177" s="163">
        <v>8.3333333333333329E-2</v>
      </c>
      <c r="Q177" s="92" t="s">
        <v>1717</v>
      </c>
      <c r="R177" s="27" t="s">
        <v>220</v>
      </c>
    </row>
    <row r="178" spans="2:20">
      <c r="B178" s="65"/>
      <c r="C178" s="196"/>
      <c r="D178" s="69"/>
      <c r="F178" s="70"/>
      <c r="G178" s="69" t="s">
        <v>304</v>
      </c>
      <c r="H178" s="69" t="s">
        <v>1940</v>
      </c>
      <c r="J178" s="69"/>
      <c r="L178" s="85" t="s">
        <v>287</v>
      </c>
      <c r="M178" s="79" t="s">
        <v>287</v>
      </c>
      <c r="N178" s="163">
        <v>0.125</v>
      </c>
      <c r="O178" s="92" t="s">
        <v>1718</v>
      </c>
      <c r="P178" s="163">
        <v>0.125</v>
      </c>
      <c r="Q178" s="92" t="s">
        <v>1719</v>
      </c>
      <c r="R178" s="40"/>
    </row>
    <row r="179" spans="2:20" ht="14.25">
      <c r="B179" s="195"/>
      <c r="C179" s="196"/>
      <c r="D179" s="69"/>
      <c r="F179" s="70"/>
      <c r="G179" s="69" t="s">
        <v>299</v>
      </c>
      <c r="H179" s="69" t="s">
        <v>1937</v>
      </c>
      <c r="J179" s="69"/>
      <c r="L179" s="63" t="s">
        <v>319</v>
      </c>
      <c r="M179" s="63" t="s">
        <v>320</v>
      </c>
      <c r="N179" s="163">
        <v>0.16666666666666699</v>
      </c>
      <c r="O179" s="92" t="s">
        <v>1720</v>
      </c>
      <c r="P179" s="163">
        <v>0.16666666666666699</v>
      </c>
      <c r="Q179" s="92" t="s">
        <v>1722</v>
      </c>
      <c r="R179" s="177"/>
    </row>
    <row r="180" spans="2:20">
      <c r="B180" s="195"/>
      <c r="C180" s="196"/>
      <c r="D180" s="69"/>
      <c r="F180" s="70"/>
      <c r="G180" s="69"/>
      <c r="H180" s="69" t="s">
        <v>297</v>
      </c>
      <c r="J180" s="69"/>
      <c r="L180" s="69"/>
      <c r="N180" s="163">
        <v>0.20833333333333401</v>
      </c>
      <c r="O180" s="92" t="s">
        <v>1721</v>
      </c>
      <c r="P180" s="163">
        <v>0.20833333333333401</v>
      </c>
      <c r="Q180" s="92" t="s">
        <v>1724</v>
      </c>
      <c r="R180" s="40"/>
    </row>
    <row r="181" spans="2:20">
      <c r="B181" s="195"/>
      <c r="C181" s="196"/>
      <c r="D181" s="69"/>
      <c r="F181" s="70"/>
      <c r="G181" s="69"/>
      <c r="H181" s="69" t="s">
        <v>1941</v>
      </c>
      <c r="J181" s="69"/>
      <c r="L181" s="69"/>
      <c r="N181" s="163">
        <v>0.25</v>
      </c>
      <c r="O181" s="92" t="s">
        <v>1723</v>
      </c>
      <c r="P181" s="163">
        <v>0.25</v>
      </c>
      <c r="Q181" s="92" t="s">
        <v>1725</v>
      </c>
      <c r="R181" s="40"/>
    </row>
    <row r="182" spans="2:20">
      <c r="B182" s="195"/>
      <c r="C182" s="196"/>
      <c r="D182" s="69"/>
      <c r="F182" s="70"/>
      <c r="G182" s="69"/>
      <c r="H182" s="69" t="s">
        <v>1942</v>
      </c>
      <c r="J182" s="69"/>
      <c r="L182" s="69"/>
      <c r="N182" s="163">
        <v>0.29166666666666702</v>
      </c>
      <c r="O182" s="92" t="s">
        <v>1726</v>
      </c>
      <c r="P182" s="163"/>
      <c r="Q182" s="92"/>
      <c r="R182" s="40"/>
    </row>
    <row r="183" spans="2:20">
      <c r="B183" s="199"/>
      <c r="C183" s="196"/>
      <c r="D183" s="69"/>
      <c r="E183" s="69"/>
      <c r="F183" s="287"/>
      <c r="G183" s="69"/>
      <c r="H183" s="69" t="s">
        <v>1943</v>
      </c>
      <c r="I183" s="81"/>
      <c r="J183" s="84"/>
      <c r="K183" s="81"/>
      <c r="L183" s="86"/>
      <c r="M183" s="112"/>
      <c r="N183" s="163">
        <v>0.33333333333333398</v>
      </c>
      <c r="O183" s="92" t="s">
        <v>1727</v>
      </c>
      <c r="P183" s="163"/>
      <c r="Q183" s="92"/>
      <c r="R183" s="40"/>
    </row>
    <row r="184" spans="2:20">
      <c r="B184" s="65"/>
      <c r="C184" s="196"/>
      <c r="D184" s="196"/>
      <c r="E184" s="212"/>
      <c r="F184" s="70"/>
      <c r="G184" s="69"/>
      <c r="H184" s="69"/>
      <c r="I184" s="92"/>
      <c r="J184" s="69"/>
      <c r="K184" s="69"/>
      <c r="L184" s="69"/>
      <c r="M184" s="70"/>
      <c r="N184" s="163"/>
      <c r="O184" s="92"/>
      <c r="P184" s="163"/>
      <c r="Q184" s="92"/>
      <c r="R184" s="39"/>
    </row>
    <row r="185" spans="2:20" ht="12.95" customHeight="1">
      <c r="B185" s="65">
        <v>5</v>
      </c>
      <c r="C185" s="128" t="s">
        <v>1690</v>
      </c>
      <c r="D185" s="131" t="s">
        <v>13</v>
      </c>
      <c r="E185" s="624" t="s">
        <v>2642</v>
      </c>
      <c r="F185" s="70"/>
      <c r="G185" s="128" t="s">
        <v>2644</v>
      </c>
      <c r="H185" s="128" t="s">
        <v>2643</v>
      </c>
      <c r="I185" s="92"/>
      <c r="J185" s="69"/>
      <c r="K185" s="69"/>
      <c r="L185" s="69"/>
      <c r="M185" s="70"/>
      <c r="N185" s="163">
        <v>4.1666666666666664E-2</v>
      </c>
      <c r="O185" s="92" t="s">
        <v>1714</v>
      </c>
      <c r="P185" s="163"/>
      <c r="Q185" s="105" t="s">
        <v>20</v>
      </c>
      <c r="R185" s="40" t="s">
        <v>274</v>
      </c>
      <c r="S185" s="12"/>
      <c r="T185" s="12"/>
    </row>
    <row r="186" spans="2:20">
      <c r="B186" s="65"/>
      <c r="C186" s="196"/>
      <c r="D186" s="196"/>
      <c r="E186" s="624"/>
      <c r="F186" s="70"/>
      <c r="G186" s="128" t="s">
        <v>2645</v>
      </c>
      <c r="H186" s="100"/>
      <c r="I186" s="92"/>
      <c r="J186" s="69"/>
      <c r="K186" s="69"/>
      <c r="L186" s="69"/>
      <c r="M186" s="70"/>
      <c r="N186" s="163">
        <v>8.3333333333333329E-2</v>
      </c>
      <c r="O186" s="92" t="s">
        <v>1715</v>
      </c>
      <c r="P186" s="163"/>
      <c r="Q186" s="105"/>
      <c r="R186" s="160" t="s">
        <v>220</v>
      </c>
    </row>
    <row r="187" spans="2:20">
      <c r="B187" s="65"/>
      <c r="C187" s="196"/>
      <c r="D187" s="196"/>
      <c r="E187" s="624"/>
      <c r="F187" s="70"/>
      <c r="G187" s="69" t="s">
        <v>304</v>
      </c>
      <c r="H187" s="69"/>
      <c r="I187" s="92"/>
      <c r="J187" s="69"/>
      <c r="K187" s="69"/>
      <c r="L187" s="69"/>
      <c r="M187" s="70"/>
      <c r="N187" s="163">
        <v>0.125</v>
      </c>
      <c r="O187" s="92" t="s">
        <v>1716</v>
      </c>
      <c r="P187" s="163"/>
      <c r="Q187" s="105"/>
      <c r="R187" s="9"/>
    </row>
    <row r="188" spans="2:20">
      <c r="B188" s="65"/>
      <c r="C188" s="196"/>
      <c r="D188" s="196"/>
      <c r="E188" s="212"/>
      <c r="F188" s="70"/>
      <c r="G188" s="69"/>
      <c r="H188" s="69"/>
      <c r="I188" s="92"/>
      <c r="J188" s="69"/>
      <c r="K188" s="69"/>
      <c r="L188" s="69"/>
      <c r="M188" s="70"/>
      <c r="N188" s="163"/>
      <c r="O188" s="92"/>
      <c r="P188" s="163"/>
      <c r="Q188" s="92"/>
      <c r="R188" s="39"/>
    </row>
    <row r="189" spans="2:20">
      <c r="B189" s="127">
        <v>6</v>
      </c>
      <c r="C189" s="128" t="s">
        <v>1679</v>
      </c>
      <c r="D189" s="69" t="s">
        <v>13</v>
      </c>
      <c r="E189" s="69" t="s">
        <v>1944</v>
      </c>
      <c r="F189" s="287" t="s">
        <v>2255</v>
      </c>
      <c r="G189" s="69" t="s">
        <v>302</v>
      </c>
      <c r="H189" s="79" t="s">
        <v>1945</v>
      </c>
      <c r="I189" s="292">
        <v>86</v>
      </c>
      <c r="J189" s="84">
        <v>8</v>
      </c>
      <c r="K189" s="84">
        <v>94</v>
      </c>
      <c r="L189" s="84" t="s">
        <v>20</v>
      </c>
      <c r="M189" s="84" t="s">
        <v>20</v>
      </c>
      <c r="N189" s="163">
        <v>4.1666666666666664E-2</v>
      </c>
      <c r="O189" s="92" t="s">
        <v>1714</v>
      </c>
      <c r="P189" s="163"/>
      <c r="Q189" s="105" t="s">
        <v>20</v>
      </c>
      <c r="R189" s="40" t="s">
        <v>274</v>
      </c>
      <c r="S189" s="12"/>
      <c r="T189" s="12"/>
    </row>
    <row r="190" spans="2:20">
      <c r="B190" s="65"/>
      <c r="C190" s="196"/>
      <c r="D190" s="69"/>
      <c r="E190" s="72" t="s">
        <v>1946</v>
      </c>
      <c r="F190" s="287"/>
      <c r="G190" s="69" t="s">
        <v>1947</v>
      </c>
      <c r="H190" s="79" t="s">
        <v>1948</v>
      </c>
      <c r="I190" s="292"/>
      <c r="J190" s="84"/>
      <c r="K190" s="84"/>
      <c r="L190" s="86"/>
      <c r="M190" s="86"/>
      <c r="N190" s="163">
        <v>8.3333333333333329E-2</v>
      </c>
      <c r="O190" s="92" t="s">
        <v>1715</v>
      </c>
      <c r="P190" s="163"/>
      <c r="Q190" s="105"/>
      <c r="R190" s="160" t="s">
        <v>220</v>
      </c>
    </row>
    <row r="191" spans="2:20">
      <c r="B191" s="65"/>
      <c r="C191" s="196"/>
      <c r="D191" s="69"/>
      <c r="E191" s="69" t="s">
        <v>2256</v>
      </c>
      <c r="F191" s="287"/>
      <c r="G191" s="69" t="s">
        <v>304</v>
      </c>
      <c r="H191" s="79" t="s">
        <v>1949</v>
      </c>
      <c r="I191" s="292"/>
      <c r="J191" s="84"/>
      <c r="K191" s="84"/>
      <c r="L191" s="86"/>
      <c r="M191" s="86"/>
      <c r="N191" s="163">
        <v>0.125</v>
      </c>
      <c r="O191" s="92" t="s">
        <v>1716</v>
      </c>
      <c r="P191" s="163"/>
      <c r="Q191" s="105"/>
      <c r="R191" s="9"/>
    </row>
    <row r="192" spans="2:20">
      <c r="B192" s="195"/>
      <c r="C192" s="196"/>
      <c r="D192" s="69"/>
      <c r="F192" s="287"/>
      <c r="G192" s="69" t="s">
        <v>1950</v>
      </c>
      <c r="H192" s="79" t="s">
        <v>1951</v>
      </c>
      <c r="I192" s="292"/>
      <c r="J192" s="84"/>
      <c r="K192" s="84"/>
      <c r="L192" s="86"/>
      <c r="M192" s="86"/>
      <c r="N192" s="163">
        <v>0.16666666666666699</v>
      </c>
      <c r="O192" s="92" t="s">
        <v>1717</v>
      </c>
      <c r="P192" s="163"/>
      <c r="Q192" s="105"/>
      <c r="R192" s="9"/>
    </row>
    <row r="193" spans="2:20">
      <c r="B193" s="195"/>
      <c r="C193" s="196"/>
      <c r="D193" s="69"/>
      <c r="E193" s="69"/>
      <c r="F193" s="287"/>
      <c r="G193" s="69"/>
      <c r="H193" s="79" t="s">
        <v>1952</v>
      </c>
      <c r="I193" s="292"/>
      <c r="J193" s="84"/>
      <c r="K193" s="84"/>
      <c r="L193" s="86"/>
      <c r="M193" s="86"/>
      <c r="N193" s="163">
        <v>0.20833333333333401</v>
      </c>
      <c r="O193" s="92" t="s">
        <v>1718</v>
      </c>
      <c r="P193" s="163"/>
      <c r="Q193" s="105"/>
      <c r="R193" s="9"/>
    </row>
    <row r="194" spans="2:20">
      <c r="B194" s="195"/>
      <c r="C194" s="196"/>
      <c r="D194" s="69"/>
      <c r="E194" s="69"/>
      <c r="F194" s="287"/>
      <c r="G194" s="69"/>
      <c r="H194" s="79" t="s">
        <v>1953</v>
      </c>
      <c r="I194" s="292"/>
      <c r="J194" s="84"/>
      <c r="K194" s="84"/>
      <c r="L194" s="86"/>
      <c r="M194" s="86"/>
      <c r="N194" s="163">
        <v>0.25</v>
      </c>
      <c r="O194" s="92" t="s">
        <v>1719</v>
      </c>
      <c r="P194" s="163"/>
      <c r="Q194" s="105"/>
      <c r="R194" s="9"/>
    </row>
    <row r="195" spans="2:20">
      <c r="B195" s="195"/>
      <c r="C195" s="196"/>
      <c r="D195" s="69"/>
      <c r="E195" s="69"/>
      <c r="F195" s="287"/>
      <c r="G195" s="69"/>
      <c r="H195" s="86"/>
      <c r="I195" s="292"/>
      <c r="J195" s="84"/>
      <c r="K195" s="84"/>
      <c r="L195" s="86"/>
      <c r="M195" s="86"/>
      <c r="N195" s="163">
        <v>0.29166666666666702</v>
      </c>
      <c r="O195" s="92" t="s">
        <v>1720</v>
      </c>
      <c r="P195" s="163"/>
      <c r="Q195" s="105"/>
      <c r="R195" s="9"/>
    </row>
    <row r="196" spans="2:20">
      <c r="B196" s="65"/>
      <c r="C196" s="196"/>
      <c r="D196" s="196"/>
      <c r="E196" s="212"/>
      <c r="F196" s="70"/>
      <c r="G196" s="69"/>
      <c r="H196" s="69"/>
      <c r="I196" s="92"/>
      <c r="J196" s="69"/>
      <c r="K196" s="69"/>
      <c r="L196" s="69"/>
      <c r="M196" s="70"/>
      <c r="N196" s="163"/>
      <c r="O196" s="92"/>
      <c r="P196" s="163"/>
      <c r="Q196" s="92"/>
      <c r="R196" s="39"/>
    </row>
    <row r="197" spans="2:20">
      <c r="B197" s="65">
        <v>7</v>
      </c>
      <c r="C197" s="128" t="s">
        <v>21</v>
      </c>
      <c r="D197" s="69" t="s">
        <v>13</v>
      </c>
      <c r="E197" s="69" t="s">
        <v>1954</v>
      </c>
      <c r="F197" s="101" t="s">
        <v>1955</v>
      </c>
      <c r="G197" s="69" t="s">
        <v>1956</v>
      </c>
      <c r="H197" s="69" t="s">
        <v>1957</v>
      </c>
      <c r="I197" s="292">
        <v>73</v>
      </c>
      <c r="J197" s="84">
        <v>4</v>
      </c>
      <c r="K197" s="84">
        <v>77</v>
      </c>
      <c r="L197" s="84" t="s">
        <v>20</v>
      </c>
      <c r="M197" s="86" t="s">
        <v>20</v>
      </c>
      <c r="N197" s="163">
        <v>4.1666666666666664E-2</v>
      </c>
      <c r="O197" s="92" t="s">
        <v>1714</v>
      </c>
      <c r="P197" s="163"/>
      <c r="Q197" s="105" t="s">
        <v>20</v>
      </c>
      <c r="R197" s="40" t="s">
        <v>274</v>
      </c>
      <c r="S197" s="12"/>
      <c r="T197" s="12"/>
    </row>
    <row r="198" spans="2:20">
      <c r="B198" s="65"/>
      <c r="C198" s="196"/>
      <c r="D198" s="69"/>
      <c r="E198" s="69" t="s">
        <v>1958</v>
      </c>
      <c r="F198" s="287"/>
      <c r="G198" s="69" t="s">
        <v>268</v>
      </c>
      <c r="H198" s="69" t="s">
        <v>17</v>
      </c>
      <c r="J198" s="69"/>
      <c r="L198" s="86"/>
      <c r="M198" s="86"/>
      <c r="N198" s="163">
        <v>8.3333333333333329E-2</v>
      </c>
      <c r="O198" s="92" t="s">
        <v>1715</v>
      </c>
      <c r="P198" s="163"/>
      <c r="Q198" s="105"/>
      <c r="R198" s="160" t="s">
        <v>220</v>
      </c>
    </row>
    <row r="199" spans="2:20">
      <c r="B199" s="65"/>
      <c r="C199" s="196"/>
      <c r="D199" s="69"/>
      <c r="E199" s="69"/>
      <c r="F199" s="287"/>
      <c r="G199" s="69" t="s">
        <v>1935</v>
      </c>
      <c r="H199" s="69" t="s">
        <v>1959</v>
      </c>
      <c r="I199" s="292"/>
      <c r="J199" s="84"/>
      <c r="K199" s="84"/>
      <c r="L199" s="86"/>
      <c r="M199" s="86"/>
      <c r="N199" s="163">
        <v>0.125</v>
      </c>
      <c r="O199" s="92" t="s">
        <v>1716</v>
      </c>
      <c r="P199" s="163"/>
      <c r="Q199" s="105"/>
      <c r="R199" s="9"/>
    </row>
    <row r="200" spans="2:20">
      <c r="B200" s="195"/>
      <c r="C200" s="196"/>
      <c r="D200" s="69"/>
      <c r="E200" s="69"/>
      <c r="F200" s="287"/>
      <c r="G200" s="69" t="s">
        <v>303</v>
      </c>
      <c r="H200" s="69" t="s">
        <v>1960</v>
      </c>
      <c r="I200" s="292"/>
      <c r="J200" s="84"/>
      <c r="K200" s="84"/>
      <c r="L200" s="86"/>
      <c r="M200" s="86"/>
      <c r="N200" s="163">
        <v>0.16666666666666699</v>
      </c>
      <c r="O200" s="92" t="s">
        <v>1717</v>
      </c>
      <c r="P200" s="163"/>
      <c r="Q200" s="105"/>
      <c r="R200" s="9"/>
    </row>
    <row r="201" spans="2:20">
      <c r="B201" s="195"/>
      <c r="C201" s="196"/>
      <c r="D201" s="69"/>
      <c r="E201" s="69"/>
      <c r="F201" s="287"/>
      <c r="G201" s="69"/>
      <c r="H201" s="69" t="s">
        <v>1961</v>
      </c>
      <c r="I201" s="292"/>
      <c r="J201" s="84"/>
      <c r="K201" s="84"/>
      <c r="L201" s="86"/>
      <c r="M201" s="86"/>
      <c r="N201" s="163">
        <v>0.20833333333333401</v>
      </c>
      <c r="O201" s="92" t="s">
        <v>1718</v>
      </c>
      <c r="P201" s="163"/>
      <c r="Q201" s="105"/>
      <c r="R201" s="9"/>
    </row>
    <row r="202" spans="2:20">
      <c r="B202" s="195"/>
      <c r="C202" s="196"/>
      <c r="D202" s="69"/>
      <c r="E202" s="69"/>
      <c r="F202" s="70"/>
      <c r="G202" s="69"/>
      <c r="H202" s="69" t="s">
        <v>303</v>
      </c>
      <c r="I202" s="92"/>
      <c r="J202" s="69"/>
      <c r="K202" s="69"/>
      <c r="L202" s="69"/>
      <c r="N202" s="163">
        <v>0.25</v>
      </c>
      <c r="O202" s="92" t="s">
        <v>1719</v>
      </c>
      <c r="P202" s="163"/>
      <c r="Q202" s="105"/>
      <c r="R202" s="9"/>
    </row>
    <row r="203" spans="2:20">
      <c r="B203" s="504"/>
      <c r="C203" s="506"/>
      <c r="D203" s="506"/>
      <c r="E203" s="507"/>
      <c r="F203" s="508"/>
      <c r="G203" s="404"/>
      <c r="H203" s="404"/>
      <c r="I203" s="509"/>
      <c r="J203" s="404"/>
      <c r="K203" s="404"/>
      <c r="L203" s="404"/>
      <c r="M203" s="508"/>
      <c r="N203" s="516"/>
      <c r="O203" s="509"/>
      <c r="P203" s="516"/>
      <c r="Q203" s="509"/>
      <c r="R203" s="535"/>
    </row>
    <row r="204" spans="2:20">
      <c r="B204" s="504">
        <v>8</v>
      </c>
      <c r="C204" s="480" t="s">
        <v>1680</v>
      </c>
      <c r="D204" s="404" t="s">
        <v>13</v>
      </c>
      <c r="E204" s="404" t="s">
        <v>1944</v>
      </c>
      <c r="F204" s="527" t="s">
        <v>2255</v>
      </c>
      <c r="G204" s="404" t="s">
        <v>302</v>
      </c>
      <c r="H204" s="406" t="s">
        <v>1945</v>
      </c>
      <c r="I204" s="528">
        <v>86</v>
      </c>
      <c r="J204" s="529">
        <v>8</v>
      </c>
      <c r="K204" s="529">
        <v>94</v>
      </c>
      <c r="L204" s="529" t="s">
        <v>20</v>
      </c>
      <c r="M204" s="529" t="s">
        <v>20</v>
      </c>
      <c r="N204" s="516">
        <v>4.1666666666666664E-2</v>
      </c>
      <c r="O204" s="509" t="s">
        <v>1714</v>
      </c>
      <c r="P204" s="516"/>
      <c r="Q204" s="530" t="s">
        <v>20</v>
      </c>
      <c r="R204" s="531" t="s">
        <v>274</v>
      </c>
      <c r="S204" s="12"/>
      <c r="T204" s="12"/>
    </row>
    <row r="205" spans="2:20">
      <c r="B205" s="504"/>
      <c r="C205" s="506"/>
      <c r="D205" s="404"/>
      <c r="E205" s="409" t="s">
        <v>1946</v>
      </c>
      <c r="F205" s="527"/>
      <c r="G205" s="404" t="s">
        <v>1947</v>
      </c>
      <c r="H205" s="406" t="s">
        <v>1948</v>
      </c>
      <c r="I205" s="528"/>
      <c r="J205" s="529"/>
      <c r="K205" s="529"/>
      <c r="L205" s="532"/>
      <c r="M205" s="532"/>
      <c r="N205" s="516">
        <v>8.3333333333333329E-2</v>
      </c>
      <c r="O205" s="509" t="s">
        <v>1715</v>
      </c>
      <c r="P205" s="516"/>
      <c r="Q205" s="530"/>
      <c r="R205" s="533" t="s">
        <v>220</v>
      </c>
    </row>
    <row r="206" spans="2:20">
      <c r="B206" s="504"/>
      <c r="C206" s="506"/>
      <c r="D206" s="404"/>
      <c r="E206" s="404" t="s">
        <v>2256</v>
      </c>
      <c r="F206" s="527"/>
      <c r="G206" s="404" t="s">
        <v>304</v>
      </c>
      <c r="H206" s="406" t="s">
        <v>1949</v>
      </c>
      <c r="I206" s="528"/>
      <c r="J206" s="529"/>
      <c r="K206" s="529"/>
      <c r="L206" s="532"/>
      <c r="M206" s="532"/>
      <c r="N206" s="516">
        <v>0.125</v>
      </c>
      <c r="O206" s="509" t="s">
        <v>1716</v>
      </c>
      <c r="P206" s="516"/>
      <c r="Q206" s="530"/>
      <c r="R206" s="534"/>
    </row>
    <row r="207" spans="2:20">
      <c r="B207" s="514"/>
      <c r="C207" s="506"/>
      <c r="D207" s="404"/>
      <c r="E207" s="409"/>
      <c r="F207" s="527"/>
      <c r="G207" s="404" t="s">
        <v>1950</v>
      </c>
      <c r="H207" s="406" t="s">
        <v>1951</v>
      </c>
      <c r="I207" s="528"/>
      <c r="J207" s="529"/>
      <c r="K207" s="529"/>
      <c r="L207" s="532"/>
      <c r="M207" s="532"/>
      <c r="N207" s="516">
        <v>0.16666666666666699</v>
      </c>
      <c r="O207" s="509" t="s">
        <v>1717</v>
      </c>
      <c r="P207" s="516"/>
      <c r="Q207" s="530"/>
      <c r="R207" s="534"/>
    </row>
    <row r="208" spans="2:20">
      <c r="B208" s="514"/>
      <c r="C208" s="506"/>
      <c r="D208" s="404"/>
      <c r="E208" s="404"/>
      <c r="F208" s="527"/>
      <c r="G208" s="404"/>
      <c r="H208" s="406" t="s">
        <v>1952</v>
      </c>
      <c r="I208" s="528"/>
      <c r="J208" s="529"/>
      <c r="K208" s="529"/>
      <c r="L208" s="532"/>
      <c r="M208" s="532"/>
      <c r="N208" s="516">
        <v>0.20833333333333401</v>
      </c>
      <c r="O208" s="509" t="s">
        <v>1718</v>
      </c>
      <c r="P208" s="516"/>
      <c r="Q208" s="530"/>
      <c r="R208" s="534"/>
    </row>
    <row r="209" spans="2:20">
      <c r="B209" s="514"/>
      <c r="C209" s="506"/>
      <c r="D209" s="404"/>
      <c r="E209" s="404"/>
      <c r="F209" s="527"/>
      <c r="G209" s="404"/>
      <c r="H209" s="406" t="s">
        <v>1953</v>
      </c>
      <c r="I209" s="528"/>
      <c r="J209" s="529"/>
      <c r="K209" s="529"/>
      <c r="L209" s="532"/>
      <c r="M209" s="532"/>
      <c r="N209" s="516">
        <v>0.25</v>
      </c>
      <c r="O209" s="509" t="s">
        <v>1719</v>
      </c>
      <c r="P209" s="516"/>
      <c r="Q209" s="530"/>
      <c r="R209" s="534"/>
    </row>
    <row r="210" spans="2:20">
      <c r="B210" s="65"/>
      <c r="C210" s="196"/>
      <c r="D210" s="196"/>
      <c r="E210" s="212"/>
      <c r="F210" s="70"/>
      <c r="G210" s="69"/>
      <c r="H210" s="69"/>
      <c r="I210" s="92"/>
      <c r="J210" s="69"/>
      <c r="K210" s="69"/>
      <c r="L210" s="69"/>
      <c r="M210" s="270"/>
      <c r="O210" s="264"/>
      <c r="Q210" s="264"/>
      <c r="R210" s="39"/>
    </row>
    <row r="211" spans="2:20" ht="15" customHeight="1">
      <c r="B211" s="65">
        <v>9</v>
      </c>
      <c r="C211" s="128" t="s">
        <v>1692</v>
      </c>
      <c r="D211" s="131" t="s">
        <v>13</v>
      </c>
      <c r="E211" s="624" t="s">
        <v>2646</v>
      </c>
      <c r="F211" s="70"/>
      <c r="G211" s="135" t="s">
        <v>926</v>
      </c>
      <c r="H211" s="128" t="s">
        <v>2663</v>
      </c>
      <c r="I211" s="92"/>
      <c r="J211" s="69"/>
      <c r="K211" s="69"/>
      <c r="L211" s="69"/>
      <c r="M211" s="271"/>
      <c r="N211" s="162">
        <v>4.1666666666666664E-2</v>
      </c>
      <c r="O211" s="268" t="s">
        <v>1714</v>
      </c>
      <c r="P211" s="269">
        <v>1</v>
      </c>
      <c r="Q211" s="268" t="s">
        <v>1716</v>
      </c>
      <c r="R211" s="39" t="s">
        <v>14</v>
      </c>
      <c r="S211" s="12"/>
      <c r="T211" s="12"/>
    </row>
    <row r="212" spans="2:20">
      <c r="B212" s="65"/>
      <c r="C212" s="196"/>
      <c r="D212" s="196"/>
      <c r="E212" s="624"/>
      <c r="F212" s="70"/>
      <c r="G212" s="128" t="s">
        <v>23</v>
      </c>
      <c r="H212" s="100"/>
      <c r="I212" s="92"/>
      <c r="J212" s="69"/>
      <c r="K212" s="69"/>
      <c r="L212" s="69"/>
      <c r="M212" s="270"/>
      <c r="N212" s="162">
        <v>8.3333333333333329E-2</v>
      </c>
      <c r="O212" s="268" t="s">
        <v>1715</v>
      </c>
      <c r="P212" s="269">
        <v>2</v>
      </c>
      <c r="Q212" s="268" t="s">
        <v>1717</v>
      </c>
      <c r="R212" s="166" t="s">
        <v>220</v>
      </c>
    </row>
    <row r="213" spans="2:20">
      <c r="B213" s="65"/>
      <c r="C213" s="196"/>
      <c r="D213" s="196"/>
      <c r="E213" s="624"/>
      <c r="F213" s="70"/>
      <c r="G213" s="69" t="s">
        <v>304</v>
      </c>
      <c r="H213" s="69"/>
      <c r="I213" s="92"/>
      <c r="J213" s="69"/>
      <c r="K213" s="69"/>
      <c r="L213" s="69"/>
      <c r="M213" s="270"/>
      <c r="N213" s="162">
        <v>0.125</v>
      </c>
      <c r="O213" s="268" t="s">
        <v>1721</v>
      </c>
      <c r="P213" s="269">
        <v>3</v>
      </c>
      <c r="Q213" s="268" t="s">
        <v>1718</v>
      </c>
      <c r="R213" s="40"/>
    </row>
    <row r="214" spans="2:20">
      <c r="B214" s="65"/>
      <c r="C214" s="196"/>
      <c r="D214" s="196"/>
      <c r="E214" s="212"/>
      <c r="F214" s="70"/>
      <c r="G214" s="69"/>
      <c r="H214" s="69"/>
      <c r="I214" s="92"/>
      <c r="J214" s="69"/>
      <c r="K214" s="69"/>
      <c r="L214" s="69"/>
      <c r="M214" s="270"/>
      <c r="O214" s="264"/>
      <c r="Q214" s="264"/>
      <c r="R214" s="39"/>
    </row>
    <row r="215" spans="2:20">
      <c r="B215" s="65">
        <v>10</v>
      </c>
      <c r="C215" s="128" t="s">
        <v>1691</v>
      </c>
      <c r="D215" s="131" t="s">
        <v>13</v>
      </c>
      <c r="E215" s="624" t="s">
        <v>2647</v>
      </c>
      <c r="F215" s="70"/>
      <c r="G215" s="132" t="s">
        <v>2657</v>
      </c>
      <c r="H215" s="624" t="s">
        <v>2632</v>
      </c>
      <c r="I215" s="92"/>
      <c r="J215" s="69"/>
      <c r="K215" s="69"/>
      <c r="L215" s="69"/>
      <c r="M215" s="271"/>
      <c r="N215" s="269">
        <v>1</v>
      </c>
      <c r="O215" s="268" t="s">
        <v>1722</v>
      </c>
      <c r="P215" s="162">
        <v>4.1666666666666664E-2</v>
      </c>
      <c r="Q215" s="268" t="s">
        <v>1714</v>
      </c>
      <c r="R215" s="39" t="s">
        <v>14</v>
      </c>
      <c r="S215" s="12"/>
      <c r="T215" s="12"/>
    </row>
    <row r="216" spans="2:20">
      <c r="B216" s="65"/>
      <c r="C216" s="196"/>
      <c r="D216" s="196"/>
      <c r="E216" s="624"/>
      <c r="F216" s="70"/>
      <c r="G216" s="128" t="s">
        <v>2658</v>
      </c>
      <c r="H216" s="624"/>
      <c r="I216" s="92"/>
      <c r="J216" s="69"/>
      <c r="K216" s="69"/>
      <c r="L216" s="69"/>
      <c r="M216" s="270"/>
      <c r="N216" s="269">
        <v>2</v>
      </c>
      <c r="O216" s="268" t="s">
        <v>1723</v>
      </c>
      <c r="P216" s="162">
        <v>8.3333333333333329E-2</v>
      </c>
      <c r="Q216" s="268" t="s">
        <v>1715</v>
      </c>
      <c r="R216" s="166" t="s">
        <v>220</v>
      </c>
    </row>
    <row r="217" spans="2:20" ht="15" customHeight="1">
      <c r="B217" s="65"/>
      <c r="C217" s="196"/>
      <c r="D217" s="196"/>
      <c r="E217" s="624"/>
      <c r="F217" s="70"/>
      <c r="G217" s="69" t="s">
        <v>304</v>
      </c>
      <c r="H217" s="69"/>
      <c r="I217" s="92"/>
      <c r="J217" s="69"/>
      <c r="K217" s="69"/>
      <c r="L217" s="69"/>
      <c r="M217" s="270"/>
      <c r="N217" s="269">
        <v>3</v>
      </c>
      <c r="O217" s="268" t="s">
        <v>1725</v>
      </c>
      <c r="P217" s="162">
        <v>0.125</v>
      </c>
      <c r="Q217" s="268" t="s">
        <v>1716</v>
      </c>
      <c r="R217" s="40"/>
    </row>
    <row r="218" spans="2:20">
      <c r="B218" s="65"/>
      <c r="C218" s="196"/>
      <c r="D218" s="196"/>
      <c r="E218" s="212"/>
      <c r="F218" s="70"/>
      <c r="G218" s="69"/>
      <c r="H218" s="69"/>
      <c r="I218" s="92"/>
      <c r="J218" s="69"/>
      <c r="K218" s="69"/>
      <c r="L218" s="69"/>
      <c r="M218" s="270"/>
      <c r="O218" s="264"/>
      <c r="Q218" s="264"/>
      <c r="R218" s="39"/>
    </row>
    <row r="219" spans="2:20">
      <c r="B219" s="127">
        <v>11</v>
      </c>
      <c r="C219" s="128" t="s">
        <v>1684</v>
      </c>
      <c r="D219" s="131" t="s">
        <v>13</v>
      </c>
      <c r="E219" s="624" t="s">
        <v>2648</v>
      </c>
      <c r="F219" s="70"/>
      <c r="G219" s="132" t="s">
        <v>2657</v>
      </c>
      <c r="H219" s="134" t="s">
        <v>132</v>
      </c>
      <c r="I219" s="92"/>
      <c r="J219" s="69"/>
      <c r="K219" s="69"/>
      <c r="L219" s="69"/>
      <c r="M219" s="271"/>
      <c r="N219" s="269">
        <v>1</v>
      </c>
      <c r="O219" s="268" t="s">
        <v>1722</v>
      </c>
      <c r="P219" s="162">
        <v>4.1666666666666664E-2</v>
      </c>
      <c r="Q219" s="268" t="s">
        <v>1714</v>
      </c>
      <c r="R219" s="39" t="s">
        <v>14</v>
      </c>
      <c r="S219" s="12"/>
      <c r="T219" s="12"/>
    </row>
    <row r="220" spans="2:20">
      <c r="B220" s="65"/>
      <c r="C220" s="196"/>
      <c r="D220" s="196"/>
      <c r="E220" s="624"/>
      <c r="F220" s="70"/>
      <c r="G220" s="128" t="s">
        <v>2658</v>
      </c>
      <c r="H220" s="100"/>
      <c r="I220" s="92"/>
      <c r="J220" s="69"/>
      <c r="K220" s="69"/>
      <c r="L220" s="69"/>
      <c r="M220" s="270"/>
      <c r="N220" s="269">
        <v>2</v>
      </c>
      <c r="O220" s="268" t="s">
        <v>1723</v>
      </c>
      <c r="P220" s="162">
        <v>8.3333333333333329E-2</v>
      </c>
      <c r="Q220" s="268" t="s">
        <v>1715</v>
      </c>
      <c r="R220" s="166" t="s">
        <v>220</v>
      </c>
    </row>
    <row r="221" spans="2:20" ht="15" customHeight="1">
      <c r="B221" s="65"/>
      <c r="C221" s="196"/>
      <c r="D221" s="196"/>
      <c r="E221" s="624"/>
      <c r="F221" s="70"/>
      <c r="G221" s="69" t="s">
        <v>304</v>
      </c>
      <c r="H221" s="69"/>
      <c r="I221" s="92"/>
      <c r="J221" s="69"/>
      <c r="K221" s="69"/>
      <c r="L221" s="69"/>
      <c r="M221" s="270"/>
      <c r="N221" s="269">
        <v>3</v>
      </c>
      <c r="O221" s="268" t="s">
        <v>1725</v>
      </c>
      <c r="P221" s="162">
        <v>0.125</v>
      </c>
      <c r="Q221" s="268" t="s">
        <v>1716</v>
      </c>
      <c r="R221" s="40"/>
    </row>
    <row r="222" spans="2:20">
      <c r="B222" s="65"/>
      <c r="C222" s="196"/>
      <c r="D222" s="196"/>
      <c r="E222" s="212"/>
      <c r="F222" s="70"/>
      <c r="G222" s="69"/>
      <c r="H222" s="69"/>
      <c r="I222" s="92"/>
      <c r="J222" s="69"/>
      <c r="K222" s="69"/>
      <c r="L222" s="69"/>
      <c r="M222" s="270"/>
      <c r="O222" s="264"/>
      <c r="Q222" s="264"/>
      <c r="R222" s="39"/>
    </row>
    <row r="223" spans="2:20">
      <c r="B223" s="65">
        <v>12</v>
      </c>
      <c r="C223" s="624" t="s">
        <v>1681</v>
      </c>
      <c r="D223" s="131" t="s">
        <v>13</v>
      </c>
      <c r="E223" s="624" t="s">
        <v>2649</v>
      </c>
      <c r="F223" s="70"/>
      <c r="G223" s="135" t="s">
        <v>2659</v>
      </c>
      <c r="H223" s="134" t="s">
        <v>132</v>
      </c>
      <c r="I223" s="92"/>
      <c r="J223" s="69"/>
      <c r="K223" s="69"/>
      <c r="L223" s="69"/>
      <c r="M223" s="271"/>
      <c r="N223" s="269">
        <v>1</v>
      </c>
      <c r="O223" s="268" t="s">
        <v>1722</v>
      </c>
      <c r="P223" s="162">
        <v>4.1666666666666664E-2</v>
      </c>
      <c r="Q223" s="268" t="s">
        <v>1714</v>
      </c>
      <c r="R223" s="39" t="s">
        <v>14</v>
      </c>
      <c r="S223" s="12"/>
      <c r="T223" s="12"/>
    </row>
    <row r="224" spans="2:20">
      <c r="B224" s="65"/>
      <c r="C224" s="624"/>
      <c r="D224" s="196"/>
      <c r="E224" s="624"/>
      <c r="F224" s="70"/>
      <c r="G224" s="128" t="s">
        <v>2645</v>
      </c>
      <c r="H224" s="100"/>
      <c r="I224" s="92"/>
      <c r="J224" s="69"/>
      <c r="K224" s="69"/>
      <c r="L224" s="69"/>
      <c r="M224" s="270"/>
      <c r="N224" s="269">
        <v>2</v>
      </c>
      <c r="O224" s="268" t="s">
        <v>1723</v>
      </c>
      <c r="P224" s="162">
        <v>8.3333333333333329E-2</v>
      </c>
      <c r="Q224" s="268" t="s">
        <v>1715</v>
      </c>
      <c r="R224" s="166" t="s">
        <v>220</v>
      </c>
    </row>
    <row r="225" spans="2:20" ht="15" customHeight="1">
      <c r="B225" s="65"/>
      <c r="C225" s="196"/>
      <c r="D225" s="196"/>
      <c r="E225" s="624"/>
      <c r="F225" s="70"/>
      <c r="G225" s="69" t="s">
        <v>304</v>
      </c>
      <c r="H225" s="69"/>
      <c r="I225" s="92"/>
      <c r="J225" s="69"/>
      <c r="K225" s="69"/>
      <c r="L225" s="69"/>
      <c r="M225" s="270"/>
      <c r="N225" s="269">
        <v>3</v>
      </c>
      <c r="O225" s="268" t="s">
        <v>1725</v>
      </c>
      <c r="P225" s="162">
        <v>0.125</v>
      </c>
      <c r="Q225" s="268" t="s">
        <v>1716</v>
      </c>
      <c r="R225" s="40"/>
    </row>
    <row r="226" spans="2:20">
      <c r="B226" s="65"/>
      <c r="C226" s="196"/>
      <c r="D226" s="196"/>
      <c r="E226" s="212"/>
      <c r="F226" s="70"/>
      <c r="G226" s="69"/>
      <c r="H226" s="69"/>
      <c r="I226" s="92"/>
      <c r="J226" s="69"/>
      <c r="K226" s="69"/>
      <c r="L226" s="69"/>
      <c r="M226" s="270"/>
      <c r="O226" s="264"/>
      <c r="Q226" s="264"/>
      <c r="R226" s="39"/>
    </row>
    <row r="227" spans="2:20">
      <c r="B227" s="65">
        <v>13</v>
      </c>
      <c r="C227" s="128" t="s">
        <v>1686</v>
      </c>
      <c r="D227" s="131" t="s">
        <v>13</v>
      </c>
      <c r="E227" s="685" t="s">
        <v>2650</v>
      </c>
      <c r="F227" s="70"/>
      <c r="G227" s="135" t="s">
        <v>2626</v>
      </c>
      <c r="H227" s="134" t="s">
        <v>132</v>
      </c>
      <c r="I227" s="92"/>
      <c r="J227" s="69"/>
      <c r="K227" s="69"/>
      <c r="L227" s="69"/>
      <c r="M227" s="270"/>
      <c r="N227" s="269">
        <v>1</v>
      </c>
      <c r="O227" s="268" t="s">
        <v>1722</v>
      </c>
      <c r="P227" s="162">
        <v>4.1666666666666664E-2</v>
      </c>
      <c r="Q227" s="268" t="s">
        <v>1714</v>
      </c>
      <c r="R227" s="39" t="s">
        <v>14</v>
      </c>
      <c r="S227" s="12"/>
      <c r="T227" s="12"/>
    </row>
    <row r="228" spans="2:20">
      <c r="B228" s="65"/>
      <c r="C228" s="196"/>
      <c r="D228" s="196"/>
      <c r="E228" s="624"/>
      <c r="F228" s="70"/>
      <c r="G228" s="128" t="s">
        <v>23</v>
      </c>
      <c r="H228" s="100"/>
      <c r="I228" s="92"/>
      <c r="J228" s="69"/>
      <c r="K228" s="69"/>
      <c r="L228" s="69"/>
      <c r="M228" s="270"/>
      <c r="N228" s="269">
        <v>2</v>
      </c>
      <c r="O228" s="268" t="s">
        <v>1723</v>
      </c>
      <c r="P228" s="162">
        <v>8.3333333333333329E-2</v>
      </c>
      <c r="Q228" s="268" t="s">
        <v>1715</v>
      </c>
      <c r="R228" s="166" t="s">
        <v>220</v>
      </c>
    </row>
    <row r="229" spans="2:20" ht="15" customHeight="1">
      <c r="B229" s="65"/>
      <c r="C229" s="196"/>
      <c r="D229" s="196"/>
      <c r="E229" s="624"/>
      <c r="F229" s="70"/>
      <c r="G229" s="69" t="s">
        <v>304</v>
      </c>
      <c r="H229" s="69"/>
      <c r="I229" s="92"/>
      <c r="J229" s="69"/>
      <c r="K229" s="69"/>
      <c r="L229" s="69"/>
      <c r="M229" s="270"/>
      <c r="N229" s="269">
        <v>3</v>
      </c>
      <c r="O229" s="268" t="s">
        <v>1725</v>
      </c>
      <c r="P229" s="162">
        <v>0.125</v>
      </c>
      <c r="Q229" s="268" t="s">
        <v>1716</v>
      </c>
      <c r="R229" s="40"/>
    </row>
    <row r="230" spans="2:20">
      <c r="B230" s="65"/>
      <c r="C230" s="196"/>
      <c r="D230" s="196"/>
      <c r="E230" s="212"/>
      <c r="F230" s="70"/>
      <c r="G230" s="69"/>
      <c r="H230" s="69"/>
      <c r="I230" s="92"/>
      <c r="J230" s="69"/>
      <c r="K230" s="69"/>
      <c r="L230" s="69"/>
      <c r="M230" s="270"/>
      <c r="O230" s="264"/>
      <c r="Q230" s="264"/>
      <c r="R230" s="39"/>
    </row>
    <row r="231" spans="2:20">
      <c r="B231" s="65">
        <v>14</v>
      </c>
      <c r="C231" s="128" t="s">
        <v>1683</v>
      </c>
      <c r="D231" s="131" t="s">
        <v>13</v>
      </c>
      <c r="E231" s="624" t="s">
        <v>2651</v>
      </c>
      <c r="F231" s="70"/>
      <c r="G231" s="135" t="s">
        <v>2660</v>
      </c>
      <c r="H231" s="134" t="s">
        <v>132</v>
      </c>
      <c r="I231" s="92"/>
      <c r="J231" s="69"/>
      <c r="K231" s="69"/>
      <c r="L231" s="69"/>
      <c r="M231" s="270"/>
      <c r="N231" s="269">
        <v>1</v>
      </c>
      <c r="O231" s="268" t="s">
        <v>1722</v>
      </c>
      <c r="P231" s="162">
        <v>4.1666666666666664E-2</v>
      </c>
      <c r="Q231" s="268" t="s">
        <v>1714</v>
      </c>
      <c r="R231" s="39" t="s">
        <v>14</v>
      </c>
      <c r="S231" s="12"/>
      <c r="T231" s="12"/>
    </row>
    <row r="232" spans="2:20">
      <c r="B232" s="65"/>
      <c r="C232" s="196"/>
      <c r="D232" s="196"/>
      <c r="E232" s="624"/>
      <c r="F232" s="70"/>
      <c r="G232" s="128" t="s">
        <v>23</v>
      </c>
      <c r="H232" s="100"/>
      <c r="I232" s="92"/>
      <c r="J232" s="69"/>
      <c r="K232" s="69"/>
      <c r="L232" s="69"/>
      <c r="M232" s="270"/>
      <c r="N232" s="269">
        <v>2</v>
      </c>
      <c r="O232" s="268" t="s">
        <v>1723</v>
      </c>
      <c r="P232" s="162">
        <v>8.3333333333333329E-2</v>
      </c>
      <c r="Q232" s="268" t="s">
        <v>1715</v>
      </c>
      <c r="R232" s="166" t="s">
        <v>220</v>
      </c>
    </row>
    <row r="233" spans="2:20" ht="15" customHeight="1">
      <c r="B233" s="65"/>
      <c r="C233" s="196"/>
      <c r="D233" s="196"/>
      <c r="E233" s="624"/>
      <c r="F233" s="70"/>
      <c r="G233" s="69" t="s">
        <v>304</v>
      </c>
      <c r="H233" s="69"/>
      <c r="I233" s="92"/>
      <c r="J233" s="69"/>
      <c r="K233" s="69"/>
      <c r="L233" s="69"/>
      <c r="M233" s="270"/>
      <c r="N233" s="269">
        <v>3</v>
      </c>
      <c r="O233" s="268" t="s">
        <v>1725</v>
      </c>
      <c r="P233" s="162">
        <v>0.125</v>
      </c>
      <c r="Q233" s="268" t="s">
        <v>1716</v>
      </c>
      <c r="R233" s="40"/>
    </row>
    <row r="234" spans="2:20">
      <c r="B234" s="65"/>
      <c r="C234" s="196"/>
      <c r="D234" s="196"/>
      <c r="E234" s="212"/>
      <c r="F234" s="70"/>
      <c r="G234" s="69"/>
      <c r="H234" s="69"/>
      <c r="I234" s="92"/>
      <c r="J234" s="69"/>
      <c r="K234" s="69"/>
      <c r="L234" s="69"/>
      <c r="M234" s="270"/>
      <c r="O234" s="264"/>
      <c r="Q234" s="264"/>
      <c r="R234" s="39"/>
    </row>
    <row r="235" spans="2:20" ht="12.95" customHeight="1">
      <c r="B235" s="65">
        <v>15</v>
      </c>
      <c r="C235" s="128" t="s">
        <v>1685</v>
      </c>
      <c r="D235" s="131" t="s">
        <v>13</v>
      </c>
      <c r="E235" s="624" t="s">
        <v>2652</v>
      </c>
      <c r="F235" s="70"/>
      <c r="G235" s="135" t="s">
        <v>2660</v>
      </c>
      <c r="H235" s="134" t="s">
        <v>132</v>
      </c>
      <c r="I235" s="92"/>
      <c r="J235" s="69"/>
      <c r="K235" s="69"/>
      <c r="L235" s="69"/>
      <c r="M235" s="270"/>
      <c r="N235" s="269">
        <v>1</v>
      </c>
      <c r="O235" s="268" t="s">
        <v>1722</v>
      </c>
      <c r="P235" s="162">
        <v>4.1666666666666664E-2</v>
      </c>
      <c r="Q235" s="268" t="s">
        <v>1714</v>
      </c>
      <c r="R235" s="39" t="s">
        <v>14</v>
      </c>
      <c r="S235" s="12"/>
      <c r="T235" s="12"/>
    </row>
    <row r="236" spans="2:20">
      <c r="B236" s="65"/>
      <c r="C236" s="196"/>
      <c r="D236" s="196"/>
      <c r="E236" s="624"/>
      <c r="F236" s="70"/>
      <c r="G236" s="128" t="s">
        <v>23</v>
      </c>
      <c r="H236" s="100"/>
      <c r="I236" s="92"/>
      <c r="J236" s="69"/>
      <c r="K236" s="69"/>
      <c r="L236" s="69"/>
      <c r="M236" s="270"/>
      <c r="N236" s="269">
        <v>2</v>
      </c>
      <c r="O236" s="268" t="s">
        <v>1723</v>
      </c>
      <c r="P236" s="162">
        <v>8.3333333333333329E-2</v>
      </c>
      <c r="Q236" s="268" t="s">
        <v>1715</v>
      </c>
      <c r="R236" s="166" t="s">
        <v>220</v>
      </c>
    </row>
    <row r="237" spans="2:20" ht="15" customHeight="1">
      <c r="B237" s="65"/>
      <c r="C237" s="196"/>
      <c r="D237" s="196"/>
      <c r="E237" s="624"/>
      <c r="F237" s="70"/>
      <c r="G237" s="69" t="s">
        <v>304</v>
      </c>
      <c r="H237" s="69"/>
      <c r="I237" s="92"/>
      <c r="J237" s="69"/>
      <c r="K237" s="69"/>
      <c r="L237" s="69"/>
      <c r="M237" s="270"/>
      <c r="N237" s="269">
        <v>3</v>
      </c>
      <c r="O237" s="268" t="s">
        <v>1725</v>
      </c>
      <c r="P237" s="162">
        <v>0.125</v>
      </c>
      <c r="Q237" s="268" t="s">
        <v>1716</v>
      </c>
      <c r="R237" s="40"/>
    </row>
    <row r="238" spans="2:20">
      <c r="B238" s="65"/>
      <c r="C238" s="196"/>
      <c r="D238" s="196"/>
      <c r="E238" s="212"/>
      <c r="F238" s="70"/>
      <c r="G238" s="69"/>
      <c r="H238" s="69"/>
      <c r="I238" s="92"/>
      <c r="J238" s="69"/>
      <c r="K238" s="69"/>
      <c r="L238" s="69"/>
      <c r="M238" s="270"/>
      <c r="O238" s="264"/>
      <c r="Q238" s="264"/>
      <c r="R238" s="39"/>
    </row>
    <row r="239" spans="2:20">
      <c r="B239" s="127">
        <v>16</v>
      </c>
      <c r="C239" s="128" t="s">
        <v>1678</v>
      </c>
      <c r="D239" s="131" t="s">
        <v>13</v>
      </c>
      <c r="E239" s="79" t="s">
        <v>1962</v>
      </c>
      <c r="F239" s="207" t="s">
        <v>3012</v>
      </c>
      <c r="G239" s="69" t="s">
        <v>1963</v>
      </c>
      <c r="H239" s="79" t="s">
        <v>1964</v>
      </c>
      <c r="I239" s="292">
        <v>1</v>
      </c>
      <c r="J239" s="84"/>
      <c r="K239" s="84">
        <v>1</v>
      </c>
      <c r="L239" s="65" t="s">
        <v>20</v>
      </c>
      <c r="M239" s="272" t="s">
        <v>20</v>
      </c>
      <c r="N239" s="162">
        <v>4.1666666666666664E-2</v>
      </c>
      <c r="O239" s="264" t="s">
        <v>1714</v>
      </c>
      <c r="P239" s="162">
        <v>4.1666666666666664E-2</v>
      </c>
      <c r="Q239" s="264" t="s">
        <v>1716</v>
      </c>
      <c r="R239" s="39" t="s">
        <v>14</v>
      </c>
      <c r="S239" s="12"/>
      <c r="T239" s="12"/>
    </row>
    <row r="240" spans="2:20">
      <c r="B240" s="65"/>
      <c r="C240" s="196"/>
      <c r="D240" s="196"/>
      <c r="E240" s="262" t="s">
        <v>1965</v>
      </c>
      <c r="F240" s="107"/>
      <c r="G240" s="69" t="s">
        <v>1966</v>
      </c>
      <c r="H240" s="79" t="s">
        <v>1967</v>
      </c>
      <c r="J240" s="65"/>
      <c r="K240" s="65"/>
      <c r="L240" s="63"/>
      <c r="M240" s="273"/>
      <c r="N240" s="162">
        <v>8.3333333333333329E-2</v>
      </c>
      <c r="O240" s="264" t="s">
        <v>1715</v>
      </c>
      <c r="P240" s="162">
        <v>8.3333333333333329E-2</v>
      </c>
      <c r="Q240" s="264" t="s">
        <v>1717</v>
      </c>
      <c r="R240" s="166" t="s">
        <v>220</v>
      </c>
    </row>
    <row r="241" spans="2:20">
      <c r="B241" s="65"/>
      <c r="C241" s="196"/>
      <c r="D241" s="196"/>
      <c r="E241" s="79" t="s">
        <v>1968</v>
      </c>
      <c r="F241" s="107"/>
      <c r="G241" s="69" t="s">
        <v>304</v>
      </c>
      <c r="H241" s="79" t="s">
        <v>3010</v>
      </c>
      <c r="I241" s="94"/>
      <c r="J241" s="65"/>
      <c r="K241" s="65"/>
      <c r="L241" s="85"/>
      <c r="M241" s="274"/>
      <c r="N241" s="162">
        <v>0.125</v>
      </c>
      <c r="O241" s="264" t="s">
        <v>1718</v>
      </c>
      <c r="P241" s="162">
        <v>0.125</v>
      </c>
      <c r="Q241" s="264" t="s">
        <v>1719</v>
      </c>
      <c r="R241" s="40"/>
    </row>
    <row r="242" spans="2:20" ht="14.25">
      <c r="B242" s="195"/>
      <c r="C242" s="196"/>
      <c r="D242" s="196"/>
      <c r="E242" s="79" t="s">
        <v>1969</v>
      </c>
      <c r="F242" s="107"/>
      <c r="G242" s="69"/>
      <c r="H242" s="230" t="s">
        <v>3011</v>
      </c>
      <c r="I242" s="94"/>
      <c r="J242" s="65"/>
      <c r="K242" s="65"/>
      <c r="L242" s="63"/>
      <c r="M242" s="273"/>
      <c r="N242" s="162">
        <v>0.16666666666666699</v>
      </c>
      <c r="O242" s="264" t="s">
        <v>1723</v>
      </c>
      <c r="P242" s="162">
        <v>0.16666666666666699</v>
      </c>
      <c r="Q242" s="264" t="s">
        <v>1720</v>
      </c>
      <c r="R242" s="177"/>
    </row>
    <row r="243" spans="2:20">
      <c r="B243" s="65"/>
      <c r="C243" s="196"/>
      <c r="D243" s="196"/>
      <c r="E243" s="212"/>
      <c r="F243" s="70"/>
      <c r="G243" s="69"/>
      <c r="H243" s="69"/>
      <c r="I243" s="92"/>
      <c r="J243" s="69"/>
      <c r="K243" s="69"/>
      <c r="L243" s="69"/>
      <c r="M243" s="270"/>
      <c r="O243" s="264"/>
      <c r="Q243" s="264"/>
      <c r="R243" s="39"/>
    </row>
    <row r="244" spans="2:20">
      <c r="B244" s="65">
        <v>17</v>
      </c>
      <c r="C244" s="624" t="s">
        <v>1682</v>
      </c>
      <c r="D244" s="131" t="s">
        <v>13</v>
      </c>
      <c r="E244" s="624" t="s">
        <v>2653</v>
      </c>
      <c r="F244" s="70"/>
      <c r="G244" s="128" t="s">
        <v>2658</v>
      </c>
      <c r="H244" s="134" t="s">
        <v>132</v>
      </c>
      <c r="I244" s="92"/>
      <c r="J244" s="69"/>
      <c r="K244" s="69"/>
      <c r="L244" s="69"/>
      <c r="M244" s="270"/>
      <c r="N244" s="162">
        <v>4.1666666666666664E-2</v>
      </c>
      <c r="O244" s="268" t="s">
        <v>1722</v>
      </c>
      <c r="P244" s="162">
        <v>4.1666666666666664E-2</v>
      </c>
      <c r="Q244" s="268" t="s">
        <v>1714</v>
      </c>
      <c r="R244" s="39" t="s">
        <v>14</v>
      </c>
      <c r="S244" s="12"/>
      <c r="T244" s="12"/>
    </row>
    <row r="245" spans="2:20">
      <c r="B245" s="65"/>
      <c r="C245" s="624"/>
      <c r="D245" s="196"/>
      <c r="E245" s="624"/>
      <c r="F245" s="70"/>
      <c r="G245" s="69" t="s">
        <v>304</v>
      </c>
      <c r="H245" s="100"/>
      <c r="I245" s="92"/>
      <c r="J245" s="69"/>
      <c r="K245" s="69"/>
      <c r="L245" s="69"/>
      <c r="M245" s="270"/>
      <c r="N245" s="162">
        <v>8.3333333333333329E-2</v>
      </c>
      <c r="O245" s="268" t="s">
        <v>1723</v>
      </c>
      <c r="P245" s="162">
        <v>8.3333333333333329E-2</v>
      </c>
      <c r="Q245" s="268" t="s">
        <v>1715</v>
      </c>
      <c r="R245" s="166" t="s">
        <v>220</v>
      </c>
    </row>
    <row r="246" spans="2:20" ht="15" customHeight="1">
      <c r="B246" s="65"/>
      <c r="C246" s="196"/>
      <c r="D246" s="196"/>
      <c r="E246" s="624"/>
      <c r="F246" s="70"/>
      <c r="G246" s="69"/>
      <c r="H246" s="69"/>
      <c r="I246" s="92"/>
      <c r="J246" s="69"/>
      <c r="K246" s="69"/>
      <c r="L246" s="69"/>
      <c r="M246" s="270"/>
      <c r="N246" s="162">
        <v>0.125</v>
      </c>
      <c r="O246" s="268" t="s">
        <v>1725</v>
      </c>
      <c r="P246" s="162">
        <v>0.125</v>
      </c>
      <c r="Q246" s="268" t="s">
        <v>1716</v>
      </c>
      <c r="R246" s="40"/>
    </row>
    <row r="247" spans="2:20">
      <c r="B247" s="65">
        <v>18</v>
      </c>
      <c r="C247" s="128" t="s">
        <v>1687</v>
      </c>
      <c r="D247" s="131" t="s">
        <v>13</v>
      </c>
      <c r="E247" s="624" t="s">
        <v>2654</v>
      </c>
      <c r="F247" s="70"/>
      <c r="G247" s="135" t="s">
        <v>2626</v>
      </c>
      <c r="H247" s="132" t="s">
        <v>3022</v>
      </c>
      <c r="I247" s="94"/>
      <c r="J247" s="65"/>
      <c r="K247" s="65">
        <v>5</v>
      </c>
      <c r="L247" s="65" t="s">
        <v>20</v>
      </c>
      <c r="M247" s="272" t="s">
        <v>20</v>
      </c>
      <c r="N247" s="162">
        <v>4.1666666666666664E-2</v>
      </c>
      <c r="O247" s="92" t="s">
        <v>1714</v>
      </c>
      <c r="P247" s="162">
        <v>4.1666666666666664E-2</v>
      </c>
      <c r="Q247" s="92" t="s">
        <v>1719</v>
      </c>
      <c r="R247" s="39" t="s">
        <v>14</v>
      </c>
      <c r="S247" s="12"/>
    </row>
    <row r="248" spans="2:20">
      <c r="B248" s="65"/>
      <c r="C248" s="196"/>
      <c r="D248" s="196"/>
      <c r="E248" s="624"/>
      <c r="F248" s="70"/>
      <c r="G248" s="128" t="s">
        <v>23</v>
      </c>
      <c r="H248" s="132"/>
      <c r="I248" s="92"/>
      <c r="J248" s="69"/>
      <c r="K248" s="69"/>
      <c r="L248" s="69"/>
      <c r="M248" s="270"/>
      <c r="N248" s="162">
        <v>8.3333333333333329E-2</v>
      </c>
      <c r="O248" s="92" t="s">
        <v>1715</v>
      </c>
      <c r="P248" s="162">
        <v>8.3333333333333329E-2</v>
      </c>
      <c r="Q248" s="92" t="s">
        <v>1720</v>
      </c>
      <c r="R248" s="166" t="s">
        <v>220</v>
      </c>
    </row>
    <row r="249" spans="2:20" ht="15" customHeight="1">
      <c r="B249" s="65"/>
      <c r="C249" s="196"/>
      <c r="D249" s="196"/>
      <c r="E249" s="624"/>
      <c r="F249" s="70"/>
      <c r="G249" s="69" t="s">
        <v>304</v>
      </c>
      <c r="H249" s="69" t="s">
        <v>655</v>
      </c>
      <c r="I249" s="92"/>
      <c r="J249" s="69"/>
      <c r="K249" s="69"/>
      <c r="L249" s="69"/>
      <c r="M249" s="270"/>
      <c r="N249" s="162">
        <v>0.125</v>
      </c>
      <c r="O249" s="92" t="s">
        <v>1716</v>
      </c>
      <c r="P249" s="162">
        <v>0.125</v>
      </c>
      <c r="Q249" s="92" t="s">
        <v>1721</v>
      </c>
      <c r="R249" s="40"/>
    </row>
    <row r="250" spans="2:20" ht="14.25">
      <c r="B250" s="195"/>
      <c r="C250" s="196"/>
      <c r="D250" s="196"/>
      <c r="E250" s="624"/>
      <c r="F250" s="70"/>
      <c r="G250" s="69"/>
      <c r="H250" s="69" t="s">
        <v>3020</v>
      </c>
      <c r="I250" s="92"/>
      <c r="J250" s="69"/>
      <c r="K250" s="69"/>
      <c r="L250" s="69"/>
      <c r="M250" s="270"/>
      <c r="N250" s="162">
        <v>0.16666666666666699</v>
      </c>
      <c r="O250" s="92" t="s">
        <v>1717</v>
      </c>
      <c r="Q250" s="268"/>
      <c r="R250" s="177"/>
    </row>
    <row r="251" spans="2:20">
      <c r="B251" s="195"/>
      <c r="C251" s="196"/>
      <c r="D251" s="196"/>
      <c r="E251" s="624"/>
      <c r="F251" s="70"/>
      <c r="G251" s="69"/>
      <c r="H251" s="100" t="s">
        <v>3019</v>
      </c>
      <c r="I251" s="92"/>
      <c r="J251" s="69"/>
      <c r="K251" s="69"/>
      <c r="L251" s="69"/>
      <c r="M251" s="270"/>
      <c r="N251" s="162">
        <v>0.20833333333333401</v>
      </c>
      <c r="O251" s="92" t="s">
        <v>1718</v>
      </c>
      <c r="Q251" s="268"/>
      <c r="R251" s="40"/>
    </row>
    <row r="252" spans="2:20">
      <c r="B252" s="65"/>
      <c r="C252" s="196"/>
      <c r="D252" s="196"/>
      <c r="E252" s="212"/>
      <c r="F252" s="70"/>
      <c r="G252" s="69"/>
      <c r="H252" s="69"/>
      <c r="I252" s="92"/>
      <c r="J252" s="69"/>
      <c r="K252" s="69"/>
      <c r="L252" s="69"/>
      <c r="M252" s="270"/>
      <c r="O252" s="264"/>
      <c r="Q252" s="264"/>
      <c r="R252" s="39"/>
    </row>
    <row r="253" spans="2:20">
      <c r="B253" s="65">
        <v>19</v>
      </c>
      <c r="C253" s="128" t="s">
        <v>1688</v>
      </c>
      <c r="D253" s="131" t="s">
        <v>13</v>
      </c>
      <c r="E253" s="624" t="s">
        <v>2655</v>
      </c>
      <c r="F253" s="70"/>
      <c r="G253" s="135" t="s">
        <v>2661</v>
      </c>
      <c r="H253" s="624" t="s">
        <v>1688</v>
      </c>
      <c r="I253" s="92"/>
      <c r="J253" s="69"/>
      <c r="K253" s="69">
        <v>2</v>
      </c>
      <c r="L253" s="69"/>
      <c r="M253" s="270"/>
      <c r="N253" s="162">
        <v>4.1666666666666664E-2</v>
      </c>
      <c r="O253" s="92" t="s">
        <v>1714</v>
      </c>
      <c r="P253" s="162">
        <v>4.1666666666666664E-2</v>
      </c>
      <c r="Q253" s="92" t="s">
        <v>1720</v>
      </c>
      <c r="R253" s="39" t="s">
        <v>14</v>
      </c>
      <c r="S253" s="12"/>
      <c r="T253" s="12"/>
    </row>
    <row r="254" spans="2:20">
      <c r="B254" s="65"/>
      <c r="C254" s="196"/>
      <c r="D254" s="196"/>
      <c r="E254" s="624"/>
      <c r="F254" s="70"/>
      <c r="G254" s="128" t="s">
        <v>2658</v>
      </c>
      <c r="H254" s="624"/>
      <c r="I254" s="92"/>
      <c r="J254" s="69"/>
      <c r="K254" s="69"/>
      <c r="L254" s="69"/>
      <c r="M254" s="270"/>
      <c r="N254" s="162">
        <v>8.3333333333333329E-2</v>
      </c>
      <c r="O254" s="92" t="s">
        <v>1715</v>
      </c>
      <c r="P254" s="162">
        <v>8.3333333333333329E-2</v>
      </c>
      <c r="Q254" s="92" t="s">
        <v>1721</v>
      </c>
      <c r="R254" s="166" t="s">
        <v>220</v>
      </c>
    </row>
    <row r="255" spans="2:20" ht="15" customHeight="1">
      <c r="B255" s="65"/>
      <c r="C255" s="196"/>
      <c r="D255" s="196"/>
      <c r="E255" s="624"/>
      <c r="F255" s="70"/>
      <c r="G255" s="69" t="s">
        <v>304</v>
      </c>
      <c r="H255" s="69" t="s">
        <v>3008</v>
      </c>
      <c r="I255" s="92"/>
      <c r="J255" s="69"/>
      <c r="K255" s="69"/>
      <c r="L255" s="69"/>
      <c r="M255" s="270"/>
      <c r="N255" s="162">
        <v>0.125</v>
      </c>
      <c r="O255" s="92" t="s">
        <v>1716</v>
      </c>
      <c r="P255" s="162">
        <v>0.125</v>
      </c>
      <c r="Q255" s="92" t="s">
        <v>1722</v>
      </c>
      <c r="R255" s="40"/>
    </row>
    <row r="256" spans="2:20" ht="14.25">
      <c r="B256" s="195"/>
      <c r="C256" s="196"/>
      <c r="D256" s="196"/>
      <c r="E256" s="624"/>
      <c r="F256" s="70"/>
      <c r="G256" s="69"/>
      <c r="H256" s="100" t="s">
        <v>3009</v>
      </c>
      <c r="I256" s="92"/>
      <c r="J256" s="69"/>
      <c r="K256" s="69"/>
      <c r="L256" s="69"/>
      <c r="M256" s="270"/>
      <c r="N256" s="162">
        <v>0.16666666666666699</v>
      </c>
      <c r="O256" s="92" t="s">
        <v>1717</v>
      </c>
      <c r="P256" s="162">
        <v>0.16666666666666699</v>
      </c>
      <c r="Q256" s="92" t="s">
        <v>1724</v>
      </c>
      <c r="R256" s="177"/>
    </row>
    <row r="257" spans="2:20">
      <c r="B257" s="65"/>
      <c r="C257" s="196"/>
      <c r="D257" s="196"/>
      <c r="E257" s="212"/>
      <c r="F257" s="70"/>
      <c r="G257" s="69"/>
      <c r="H257" s="69"/>
      <c r="I257" s="92"/>
      <c r="J257" s="69"/>
      <c r="K257" s="69"/>
      <c r="L257" s="69"/>
      <c r="M257" s="70"/>
      <c r="N257" s="163"/>
      <c r="O257" s="264"/>
      <c r="Q257" s="92"/>
      <c r="R257" s="26"/>
    </row>
    <row r="258" spans="2:20">
      <c r="B258" s="65">
        <v>20</v>
      </c>
      <c r="C258" s="624" t="s">
        <v>1693</v>
      </c>
      <c r="D258" s="131" t="s">
        <v>13</v>
      </c>
      <c r="E258" s="624" t="s">
        <v>2656</v>
      </c>
      <c r="F258" s="70"/>
      <c r="G258" s="135" t="s">
        <v>2660</v>
      </c>
      <c r="H258" s="624" t="s">
        <v>1693</v>
      </c>
      <c r="I258" s="92"/>
      <c r="J258" s="69"/>
      <c r="K258" s="69"/>
      <c r="L258" s="69"/>
      <c r="M258" s="70"/>
      <c r="N258" s="163">
        <v>4.1666666666666664E-2</v>
      </c>
      <c r="O258" s="264" t="s">
        <v>1714</v>
      </c>
      <c r="P258" s="162">
        <v>4.1666666666666664E-2</v>
      </c>
      <c r="Q258" s="92" t="s">
        <v>1716</v>
      </c>
      <c r="R258" s="26" t="s">
        <v>14</v>
      </c>
      <c r="S258" s="12"/>
    </row>
    <row r="259" spans="2:20">
      <c r="B259" s="65"/>
      <c r="C259" s="624"/>
      <c r="D259" s="196"/>
      <c r="E259" s="624"/>
      <c r="F259" s="70"/>
      <c r="G259" s="128" t="s">
        <v>23</v>
      </c>
      <c r="H259" s="624"/>
      <c r="I259" s="92"/>
      <c r="J259" s="69"/>
      <c r="K259" s="69"/>
      <c r="L259" s="69"/>
      <c r="M259" s="70"/>
      <c r="N259" s="163">
        <v>8.3333333333333329E-2</v>
      </c>
      <c r="O259" s="264" t="s">
        <v>1715</v>
      </c>
      <c r="Q259" s="92"/>
      <c r="R259" s="27" t="s">
        <v>220</v>
      </c>
    </row>
    <row r="260" spans="2:20">
      <c r="B260" s="65"/>
      <c r="C260" s="196"/>
      <c r="D260" s="196"/>
      <c r="E260" s="624"/>
      <c r="F260" s="70"/>
      <c r="G260" s="69" t="s">
        <v>304</v>
      </c>
      <c r="H260" s="69"/>
      <c r="I260" s="92"/>
      <c r="J260" s="69"/>
      <c r="K260" s="69"/>
      <c r="L260" s="69"/>
      <c r="M260" s="70"/>
      <c r="N260" s="163">
        <v>0.125</v>
      </c>
      <c r="O260" s="264" t="s">
        <v>1717</v>
      </c>
      <c r="Q260" s="92"/>
      <c r="R260" s="40"/>
    </row>
    <row r="261" spans="2:20">
      <c r="B261" s="65"/>
      <c r="C261" s="196"/>
      <c r="D261" s="196"/>
      <c r="E261" s="212"/>
      <c r="F261" s="70"/>
      <c r="G261" s="69"/>
      <c r="H261" s="69"/>
      <c r="I261" s="92"/>
      <c r="J261" s="69"/>
      <c r="K261" s="69"/>
      <c r="L261" s="69"/>
      <c r="M261" s="70"/>
      <c r="N261" s="173"/>
      <c r="O261" s="264"/>
      <c r="Q261" s="92"/>
      <c r="R261" s="39"/>
    </row>
    <row r="262" spans="2:20">
      <c r="B262" s="127">
        <v>21</v>
      </c>
      <c r="C262" s="624" t="s">
        <v>1694</v>
      </c>
      <c r="D262" s="131" t="s">
        <v>13</v>
      </c>
      <c r="E262" s="685" t="s">
        <v>2656</v>
      </c>
      <c r="F262" s="70"/>
      <c r="G262" s="132" t="s">
        <v>2662</v>
      </c>
      <c r="H262" s="624" t="s">
        <v>1694</v>
      </c>
      <c r="I262" s="92"/>
      <c r="J262" s="69"/>
      <c r="K262" s="69"/>
      <c r="L262" s="69"/>
      <c r="M262" s="70"/>
      <c r="N262" s="163">
        <v>4.1666666666666664E-2</v>
      </c>
      <c r="O262" s="264" t="s">
        <v>1714</v>
      </c>
      <c r="P262" s="162">
        <v>4.1666666666666664E-2</v>
      </c>
      <c r="Q262" s="92" t="s">
        <v>1716</v>
      </c>
      <c r="R262" s="26" t="s">
        <v>14</v>
      </c>
      <c r="S262" s="12"/>
    </row>
    <row r="263" spans="2:20">
      <c r="B263" s="65"/>
      <c r="C263" s="624"/>
      <c r="D263" s="196"/>
      <c r="E263" s="624"/>
      <c r="F263" s="70"/>
      <c r="G263" s="128" t="s">
        <v>2645</v>
      </c>
      <c r="H263" s="624"/>
      <c r="I263" s="92"/>
      <c r="J263" s="69"/>
      <c r="K263" s="69"/>
      <c r="L263" s="69"/>
      <c r="M263" s="70"/>
      <c r="N263" s="163">
        <v>8.3333333333333329E-2</v>
      </c>
      <c r="O263" s="264" t="s">
        <v>1715</v>
      </c>
      <c r="Q263" s="92"/>
      <c r="R263" s="27" t="s">
        <v>220</v>
      </c>
    </row>
    <row r="264" spans="2:20">
      <c r="B264" s="65"/>
      <c r="C264" s="196"/>
      <c r="D264" s="196"/>
      <c r="E264" s="624"/>
      <c r="F264" s="70"/>
      <c r="G264" s="69" t="s">
        <v>304</v>
      </c>
      <c r="H264" s="69"/>
      <c r="I264" s="92"/>
      <c r="J264" s="69"/>
      <c r="K264" s="69"/>
      <c r="L264" s="69"/>
      <c r="M264" s="70"/>
      <c r="N264" s="163">
        <v>0.125</v>
      </c>
      <c r="O264" s="264" t="s">
        <v>1717</v>
      </c>
      <c r="Q264" s="92"/>
      <c r="R264" s="10"/>
    </row>
    <row r="265" spans="2:20">
      <c r="B265" s="65"/>
      <c r="C265" s="196"/>
      <c r="D265" s="196"/>
      <c r="E265" s="212"/>
      <c r="F265" s="70"/>
      <c r="G265" s="69"/>
      <c r="H265" s="69"/>
      <c r="I265" s="92"/>
      <c r="J265" s="69"/>
      <c r="K265" s="69"/>
      <c r="L265" s="69"/>
      <c r="M265" s="70"/>
      <c r="N265" s="163"/>
      <c r="O265" s="92"/>
      <c r="P265" s="163"/>
      <c r="Q265" s="92"/>
      <c r="R265" s="26"/>
    </row>
    <row r="266" spans="2:20">
      <c r="B266" s="65">
        <v>22</v>
      </c>
      <c r="C266" s="624" t="s">
        <v>1695</v>
      </c>
      <c r="D266" s="131" t="s">
        <v>13</v>
      </c>
      <c r="E266" s="685" t="s">
        <v>2656</v>
      </c>
      <c r="F266" s="70"/>
      <c r="G266" s="132" t="s">
        <v>2662</v>
      </c>
      <c r="H266" s="624" t="s">
        <v>1695</v>
      </c>
      <c r="I266" s="92"/>
      <c r="J266" s="69"/>
      <c r="K266" s="69"/>
      <c r="L266" s="69"/>
      <c r="M266" s="70"/>
      <c r="N266" s="163">
        <v>4.1666666666666664E-2</v>
      </c>
      <c r="O266" s="92" t="s">
        <v>1714</v>
      </c>
      <c r="P266" s="163">
        <v>4.1666666666666664E-2</v>
      </c>
      <c r="Q266" s="92" t="s">
        <v>1716</v>
      </c>
      <c r="R266" s="26" t="s">
        <v>14</v>
      </c>
      <c r="S266" s="12"/>
    </row>
    <row r="267" spans="2:20">
      <c r="B267" s="65"/>
      <c r="C267" s="624"/>
      <c r="D267" s="196"/>
      <c r="E267" s="624"/>
      <c r="F267" s="70"/>
      <c r="G267" s="128" t="s">
        <v>2645</v>
      </c>
      <c r="H267" s="624"/>
      <c r="I267" s="92"/>
      <c r="J267" s="69"/>
      <c r="K267" s="69"/>
      <c r="L267" s="69"/>
      <c r="M267" s="70"/>
      <c r="N267" s="163">
        <v>8.3333333333333329E-2</v>
      </c>
      <c r="O267" s="92" t="s">
        <v>1715</v>
      </c>
      <c r="P267" s="163"/>
      <c r="Q267" s="92"/>
      <c r="R267" s="27" t="s">
        <v>220</v>
      </c>
    </row>
    <row r="268" spans="2:20">
      <c r="B268" s="65"/>
      <c r="C268" s="196"/>
      <c r="D268" s="196"/>
      <c r="E268" s="624"/>
      <c r="F268" s="70"/>
      <c r="G268" s="69" t="s">
        <v>304</v>
      </c>
      <c r="H268" s="624"/>
      <c r="I268" s="92"/>
      <c r="J268" s="69"/>
      <c r="K268" s="69"/>
      <c r="L268" s="69"/>
      <c r="M268" s="70"/>
      <c r="N268" s="163">
        <v>0.125</v>
      </c>
      <c r="O268" s="92" t="s">
        <v>1717</v>
      </c>
      <c r="P268" s="163"/>
      <c r="Q268" s="92"/>
      <c r="R268" s="40"/>
    </row>
    <row r="269" spans="2:20">
      <c r="B269" s="65"/>
      <c r="C269" s="196"/>
      <c r="D269" s="196"/>
      <c r="E269" s="212"/>
      <c r="F269" s="70"/>
      <c r="G269" s="69"/>
      <c r="H269" s="69"/>
      <c r="I269" s="92"/>
      <c r="J269" s="69"/>
      <c r="K269" s="69"/>
      <c r="L269" s="69"/>
      <c r="M269" s="70"/>
      <c r="N269" s="163"/>
      <c r="O269" s="92"/>
      <c r="P269" s="163"/>
      <c r="Q269" s="92"/>
      <c r="R269" s="39"/>
    </row>
    <row r="270" spans="2:20">
      <c r="B270" s="65">
        <v>23</v>
      </c>
      <c r="C270" s="69" t="s">
        <v>1985</v>
      </c>
      <c r="D270" s="69" t="s">
        <v>13</v>
      </c>
      <c r="E270" s="69" t="s">
        <v>1970</v>
      </c>
      <c r="F270" s="207" t="s">
        <v>2257</v>
      </c>
      <c r="G270" s="69" t="s">
        <v>305</v>
      </c>
      <c r="H270" s="79" t="s">
        <v>1971</v>
      </c>
      <c r="I270" s="292">
        <v>48</v>
      </c>
      <c r="J270" s="84">
        <v>17</v>
      </c>
      <c r="K270" s="84">
        <v>65</v>
      </c>
      <c r="L270" s="115" t="s">
        <v>321</v>
      </c>
      <c r="M270" s="115" t="s">
        <v>319</v>
      </c>
      <c r="N270" s="163">
        <v>4.1666666666666664E-2</v>
      </c>
      <c r="O270" s="92" t="s">
        <v>1714</v>
      </c>
      <c r="P270" s="163"/>
      <c r="Q270" s="105" t="s">
        <v>20</v>
      </c>
      <c r="R270" s="40" t="s">
        <v>274</v>
      </c>
      <c r="S270" s="12"/>
    </row>
    <row r="271" spans="2:20">
      <c r="B271" s="65"/>
      <c r="C271" s="69" t="s">
        <v>1986</v>
      </c>
      <c r="D271" s="69"/>
      <c r="E271" s="72" t="s">
        <v>1972</v>
      </c>
      <c r="F271" s="287"/>
      <c r="G271" s="69" t="s">
        <v>1973</v>
      </c>
      <c r="H271" s="79" t="s">
        <v>1974</v>
      </c>
      <c r="I271" s="292"/>
      <c r="J271" s="84"/>
      <c r="K271" s="84"/>
      <c r="L271" s="115" t="s">
        <v>319</v>
      </c>
      <c r="M271" s="115" t="s">
        <v>1975</v>
      </c>
      <c r="N271" s="163">
        <v>8.3333333333333329E-2</v>
      </c>
      <c r="O271" s="92" t="s">
        <v>1715</v>
      </c>
      <c r="P271" s="163"/>
      <c r="Q271" s="105"/>
      <c r="R271" s="160" t="s">
        <v>220</v>
      </c>
      <c r="S271" s="12"/>
      <c r="T271" s="12"/>
    </row>
    <row r="272" spans="2:20">
      <c r="B272" s="65"/>
      <c r="C272" s="128"/>
      <c r="D272" s="69"/>
      <c r="E272" s="69" t="s">
        <v>1976</v>
      </c>
      <c r="F272" s="287"/>
      <c r="G272" s="69" t="s">
        <v>304</v>
      </c>
      <c r="H272" s="79" t="s">
        <v>1977</v>
      </c>
      <c r="I272" s="292"/>
      <c r="J272" s="84"/>
      <c r="K272" s="84"/>
      <c r="L272" s="86"/>
      <c r="M272" s="86"/>
      <c r="N272" s="163">
        <v>0.125</v>
      </c>
      <c r="O272" s="92" t="s">
        <v>1716</v>
      </c>
      <c r="P272" s="163"/>
      <c r="Q272" s="105"/>
      <c r="R272" s="9"/>
      <c r="S272" s="12"/>
      <c r="T272" s="12"/>
    </row>
    <row r="273" spans="2:20">
      <c r="B273" s="65"/>
      <c r="C273" s="128"/>
      <c r="D273" s="69"/>
      <c r="E273" s="72" t="s">
        <v>1978</v>
      </c>
      <c r="F273" s="287"/>
      <c r="G273" s="69"/>
      <c r="H273" s="79" t="s">
        <v>1979</v>
      </c>
      <c r="I273" s="292"/>
      <c r="J273" s="84"/>
      <c r="K273" s="84"/>
      <c r="L273" s="86"/>
      <c r="M273" s="86"/>
      <c r="N273" s="163">
        <v>0.16666666666666699</v>
      </c>
      <c r="O273" s="92" t="s">
        <v>1717</v>
      </c>
      <c r="P273" s="163"/>
      <c r="Q273" s="105"/>
      <c r="R273" s="9"/>
      <c r="S273" s="12"/>
      <c r="T273" s="12"/>
    </row>
    <row r="274" spans="2:20">
      <c r="B274" s="65"/>
      <c r="C274" s="128"/>
      <c r="D274" s="69"/>
      <c r="E274" s="69" t="s">
        <v>1980</v>
      </c>
      <c r="F274" s="287"/>
      <c r="G274" s="69"/>
      <c r="H274" s="79" t="s">
        <v>1981</v>
      </c>
      <c r="I274" s="292"/>
      <c r="J274" s="84"/>
      <c r="K274" s="84"/>
      <c r="L274" s="86"/>
      <c r="M274" s="86"/>
      <c r="N274" s="163">
        <v>0.20833333333333401</v>
      </c>
      <c r="O274" s="92" t="s">
        <v>1718</v>
      </c>
      <c r="P274" s="163"/>
      <c r="Q274" s="105"/>
      <c r="R274" s="9"/>
      <c r="S274" s="12"/>
      <c r="T274" s="12"/>
    </row>
    <row r="275" spans="2:20">
      <c r="B275" s="65"/>
      <c r="C275" s="128"/>
      <c r="D275" s="69"/>
      <c r="E275" s="69"/>
      <c r="F275" s="287"/>
      <c r="G275" s="69"/>
      <c r="H275" s="79" t="s">
        <v>655</v>
      </c>
      <c r="I275" s="292"/>
      <c r="J275" s="84"/>
      <c r="K275" s="84"/>
      <c r="L275" s="86"/>
      <c r="M275" s="86"/>
      <c r="N275" s="163">
        <v>0.25</v>
      </c>
      <c r="O275" s="92" t="s">
        <v>1719</v>
      </c>
      <c r="P275" s="163"/>
      <c r="Q275" s="105"/>
      <c r="R275" s="9"/>
      <c r="S275" s="12"/>
      <c r="T275" s="12"/>
    </row>
    <row r="276" spans="2:20">
      <c r="B276" s="65"/>
      <c r="C276" s="128"/>
      <c r="D276" s="69"/>
      <c r="E276" s="69"/>
      <c r="F276" s="287"/>
      <c r="G276" s="69"/>
      <c r="H276" s="79" t="s">
        <v>1982</v>
      </c>
      <c r="I276" s="292"/>
      <c r="J276" s="84"/>
      <c r="K276" s="84"/>
      <c r="L276" s="86"/>
      <c r="M276" s="86"/>
      <c r="N276" s="163">
        <v>0.29166666666666702</v>
      </c>
      <c r="O276" s="92" t="s">
        <v>1720</v>
      </c>
      <c r="P276" s="163"/>
      <c r="Q276" s="105"/>
      <c r="R276" s="9"/>
      <c r="S276" s="12"/>
      <c r="T276" s="12"/>
    </row>
    <row r="277" spans="2:20">
      <c r="B277" s="65"/>
      <c r="C277" s="128"/>
      <c r="D277" s="69"/>
      <c r="E277" s="69"/>
      <c r="F277" s="287"/>
      <c r="G277" s="69"/>
      <c r="H277" s="79" t="s">
        <v>1983</v>
      </c>
      <c r="I277" s="292"/>
      <c r="J277" s="84"/>
      <c r="K277" s="84"/>
      <c r="L277" s="86"/>
      <c r="M277" s="86"/>
      <c r="N277" s="163">
        <v>0.33333333333333398</v>
      </c>
      <c r="O277" s="92" t="s">
        <v>1721</v>
      </c>
      <c r="P277" s="163"/>
      <c r="Q277" s="105"/>
      <c r="R277" s="9"/>
      <c r="S277" s="12"/>
      <c r="T277" s="12"/>
    </row>
    <row r="278" spans="2:20">
      <c r="B278" s="65"/>
      <c r="C278" s="128"/>
      <c r="D278" s="69"/>
      <c r="E278" s="69"/>
      <c r="F278" s="287"/>
      <c r="G278" s="69"/>
      <c r="H278" s="79" t="s">
        <v>1984</v>
      </c>
      <c r="I278" s="292"/>
      <c r="J278" s="84"/>
      <c r="K278" s="84"/>
      <c r="L278" s="86"/>
      <c r="M278" s="86"/>
      <c r="N278" s="163">
        <v>0.375</v>
      </c>
      <c r="O278" s="92" t="s">
        <v>1722</v>
      </c>
      <c r="P278" s="163"/>
      <c r="Q278" s="105"/>
      <c r="R278" s="9"/>
      <c r="S278" s="12"/>
      <c r="T278" s="12"/>
    </row>
    <row r="279" spans="2:20">
      <c r="B279" s="88"/>
      <c r="C279" s="89"/>
      <c r="D279" s="89"/>
      <c r="E279" s="89"/>
      <c r="F279" s="89"/>
      <c r="G279" s="89"/>
      <c r="H279" s="89"/>
      <c r="I279" s="89"/>
      <c r="J279" s="89"/>
      <c r="K279" s="89"/>
      <c r="L279" s="89"/>
      <c r="M279" s="118"/>
      <c r="N279" s="181"/>
      <c r="O279" s="93"/>
      <c r="P279" s="181"/>
      <c r="Q279" s="93"/>
      <c r="R279" s="93"/>
      <c r="S279" s="12"/>
    </row>
    <row r="280" spans="2:20">
      <c r="B280" s="387"/>
      <c r="D280" s="326"/>
      <c r="E280" s="326"/>
      <c r="F280" s="326"/>
      <c r="G280" s="326"/>
      <c r="H280" s="326"/>
      <c r="I280" s="326"/>
      <c r="J280" s="326"/>
      <c r="K280" s="326"/>
      <c r="L280" s="326"/>
      <c r="M280" s="326"/>
      <c r="N280" s="327"/>
      <c r="O280" s="326"/>
      <c r="P280" s="327"/>
      <c r="Q280" s="326"/>
      <c r="R280" s="326"/>
      <c r="S280" s="12"/>
    </row>
    <row r="281" spans="2:20">
      <c r="B281" s="387"/>
      <c r="D281" s="326"/>
      <c r="E281" s="326"/>
      <c r="F281" s="326"/>
      <c r="G281" s="326"/>
      <c r="H281" s="326"/>
      <c r="I281" s="326"/>
      <c r="J281" s="326"/>
      <c r="K281" s="326"/>
      <c r="L281" s="326"/>
      <c r="M281" s="326"/>
      <c r="N281" s="327"/>
      <c r="O281" s="326"/>
      <c r="P281" s="327"/>
      <c r="Q281" s="326"/>
      <c r="R281" s="326"/>
      <c r="S281" s="12"/>
    </row>
    <row r="282" spans="2:20">
      <c r="B282" s="387"/>
      <c r="C282" s="326"/>
      <c r="D282" s="326"/>
      <c r="E282" s="326"/>
      <c r="F282" s="326"/>
      <c r="G282" s="326"/>
      <c r="H282" s="326"/>
      <c r="I282" s="326"/>
      <c r="J282" s="326"/>
      <c r="K282" s="326"/>
      <c r="L282" s="326"/>
      <c r="M282" s="326"/>
      <c r="N282" s="327"/>
      <c r="O282" s="326"/>
      <c r="P282" s="327"/>
      <c r="Q282" s="326"/>
      <c r="R282" s="326"/>
      <c r="S282" s="12"/>
    </row>
    <row r="283" spans="2:20" ht="18">
      <c r="B283" s="71" t="s">
        <v>271</v>
      </c>
      <c r="N283" s="72"/>
      <c r="P283" s="72"/>
    </row>
    <row r="284" spans="2:20">
      <c r="B284" s="74"/>
      <c r="N284" s="72"/>
      <c r="P284" s="72"/>
    </row>
    <row r="285" spans="2:20" ht="12.95" customHeight="1">
      <c r="B285" s="631" t="s">
        <v>0</v>
      </c>
      <c r="C285" s="631" t="s">
        <v>1</v>
      </c>
      <c r="D285" s="631" t="s">
        <v>2</v>
      </c>
      <c r="E285" s="631" t="s">
        <v>12</v>
      </c>
      <c r="F285" s="631" t="s">
        <v>3</v>
      </c>
      <c r="G285" s="631" t="s">
        <v>4</v>
      </c>
      <c r="H285" s="631" t="s">
        <v>5</v>
      </c>
      <c r="I285" s="658" t="s">
        <v>6</v>
      </c>
      <c r="J285" s="659"/>
      <c r="K285" s="660"/>
      <c r="L285" s="658" t="s">
        <v>10</v>
      </c>
      <c r="M285" s="660"/>
      <c r="N285" s="634" t="s">
        <v>1368</v>
      </c>
      <c r="O285" s="635"/>
      <c r="P285" s="634" t="s">
        <v>1369</v>
      </c>
      <c r="Q285" s="635"/>
      <c r="R285" s="626" t="s">
        <v>11</v>
      </c>
    </row>
    <row r="286" spans="2:20" ht="12.95" customHeight="1">
      <c r="B286" s="632"/>
      <c r="C286" s="632"/>
      <c r="D286" s="632"/>
      <c r="E286" s="632"/>
      <c r="F286" s="632"/>
      <c r="G286" s="632"/>
      <c r="H286" s="632"/>
      <c r="I286" s="661"/>
      <c r="J286" s="662"/>
      <c r="K286" s="663"/>
      <c r="L286" s="661"/>
      <c r="M286" s="663"/>
      <c r="N286" s="636"/>
      <c r="O286" s="637"/>
      <c r="P286" s="636"/>
      <c r="Q286" s="637"/>
      <c r="R286" s="627"/>
    </row>
    <row r="287" spans="2:20" ht="12.95" customHeight="1">
      <c r="B287" s="632"/>
      <c r="C287" s="632"/>
      <c r="D287" s="632"/>
      <c r="E287" s="632"/>
      <c r="F287" s="632"/>
      <c r="G287" s="632"/>
      <c r="H287" s="632"/>
      <c r="I287" s="631" t="s">
        <v>7</v>
      </c>
      <c r="J287" s="631" t="s">
        <v>8</v>
      </c>
      <c r="K287" s="631" t="s">
        <v>9</v>
      </c>
      <c r="L287" s="618" t="s">
        <v>229</v>
      </c>
      <c r="M287" s="618" t="s">
        <v>230</v>
      </c>
      <c r="N287" s="636"/>
      <c r="O287" s="637"/>
      <c r="P287" s="636"/>
      <c r="Q287" s="637"/>
      <c r="R287" s="627"/>
    </row>
    <row r="288" spans="2:20" ht="12.95" customHeight="1">
      <c r="B288" s="632"/>
      <c r="C288" s="632"/>
      <c r="D288" s="632"/>
      <c r="E288" s="632"/>
      <c r="F288" s="632"/>
      <c r="G288" s="632"/>
      <c r="H288" s="632"/>
      <c r="I288" s="632"/>
      <c r="J288" s="632"/>
      <c r="K288" s="632"/>
      <c r="L288" s="619"/>
      <c r="M288" s="619"/>
      <c r="N288" s="636"/>
      <c r="O288" s="637"/>
      <c r="P288" s="636"/>
      <c r="Q288" s="637"/>
      <c r="R288" s="627"/>
    </row>
    <row r="289" spans="2:18" ht="12.95" customHeight="1">
      <c r="B289" s="633"/>
      <c r="C289" s="633"/>
      <c r="D289" s="633"/>
      <c r="E289" s="633"/>
      <c r="F289" s="633"/>
      <c r="G289" s="633"/>
      <c r="H289" s="633"/>
      <c r="I289" s="633"/>
      <c r="J289" s="633"/>
      <c r="K289" s="633"/>
      <c r="L289" s="620"/>
      <c r="M289" s="620"/>
      <c r="N289" s="638"/>
      <c r="O289" s="639"/>
      <c r="P289" s="638"/>
      <c r="Q289" s="639"/>
      <c r="R289" s="628"/>
    </row>
    <row r="290" spans="2:18">
      <c r="B290" s="188">
        <v>1</v>
      </c>
      <c r="C290" s="188">
        <v>3</v>
      </c>
      <c r="D290" s="188">
        <v>4</v>
      </c>
      <c r="E290" s="188">
        <v>5</v>
      </c>
      <c r="F290" s="188">
        <v>6</v>
      </c>
      <c r="G290" s="188">
        <v>7</v>
      </c>
      <c r="H290" s="188">
        <v>8</v>
      </c>
      <c r="I290" s="188">
        <v>9</v>
      </c>
      <c r="J290" s="188">
        <v>10</v>
      </c>
      <c r="K290" s="188">
        <v>11</v>
      </c>
      <c r="L290" s="188">
        <v>12</v>
      </c>
      <c r="M290" s="188">
        <v>13</v>
      </c>
      <c r="N290" s="670">
        <v>14</v>
      </c>
      <c r="O290" s="671"/>
      <c r="P290" s="670">
        <v>15</v>
      </c>
      <c r="Q290" s="671"/>
      <c r="R290" s="2">
        <v>16</v>
      </c>
    </row>
    <row r="291" spans="2:18">
      <c r="B291" s="85"/>
      <c r="C291" s="85"/>
      <c r="D291" s="85"/>
      <c r="E291" s="85"/>
      <c r="F291" s="85"/>
      <c r="G291" s="85"/>
      <c r="H291" s="85"/>
      <c r="I291" s="85"/>
      <c r="J291" s="85"/>
      <c r="K291" s="85"/>
      <c r="L291" s="85"/>
      <c r="M291" s="101"/>
      <c r="N291" s="180"/>
      <c r="O291" s="267"/>
      <c r="P291" s="266"/>
      <c r="Q291" s="267"/>
      <c r="R291" s="67"/>
    </row>
    <row r="292" spans="2:18">
      <c r="B292" s="65"/>
      <c r="C292" s="69"/>
      <c r="D292" s="69"/>
      <c r="E292" s="69"/>
      <c r="F292" s="70"/>
      <c r="G292" s="69"/>
      <c r="H292" s="69"/>
      <c r="I292" s="92"/>
      <c r="J292" s="69"/>
      <c r="K292" s="69"/>
      <c r="L292" s="69"/>
      <c r="M292" s="70"/>
      <c r="N292" s="163"/>
      <c r="O292" s="92"/>
      <c r="P292" s="163"/>
      <c r="Q292" s="92"/>
      <c r="R292" s="40"/>
    </row>
    <row r="293" spans="2:18">
      <c r="B293" s="195">
        <v>1</v>
      </c>
      <c r="C293" s="198" t="s">
        <v>1699</v>
      </c>
      <c r="D293" s="196" t="s">
        <v>24</v>
      </c>
      <c r="E293" s="646" t="s">
        <v>2667</v>
      </c>
      <c r="F293" s="70"/>
      <c r="G293" s="135" t="s">
        <v>2659</v>
      </c>
      <c r="H293" s="128" t="s">
        <v>2672</v>
      </c>
      <c r="I293" s="92"/>
      <c r="J293" s="69"/>
      <c r="K293" s="69"/>
      <c r="L293" s="69"/>
      <c r="M293" s="70"/>
      <c r="N293" s="163">
        <v>4.1666666666666664E-2</v>
      </c>
      <c r="O293" s="92" t="s">
        <v>1714</v>
      </c>
      <c r="P293" s="163"/>
      <c r="Q293" s="105" t="s">
        <v>20</v>
      </c>
      <c r="R293" s="40" t="s">
        <v>274</v>
      </c>
    </row>
    <row r="294" spans="2:18">
      <c r="B294" s="65"/>
      <c r="C294" s="69"/>
      <c r="D294" s="69"/>
      <c r="E294" s="646"/>
      <c r="F294" s="229"/>
      <c r="G294" s="128" t="s">
        <v>23</v>
      </c>
      <c r="H294" s="282" t="s">
        <v>2673</v>
      </c>
      <c r="I294" s="105"/>
      <c r="J294" s="85"/>
      <c r="K294" s="85"/>
      <c r="L294" s="86"/>
      <c r="M294" s="165"/>
      <c r="N294" s="163">
        <v>8.3333333333333329E-2</v>
      </c>
      <c r="O294" s="92" t="s">
        <v>1715</v>
      </c>
      <c r="P294" s="163"/>
      <c r="Q294" s="105"/>
      <c r="R294" s="160" t="s">
        <v>220</v>
      </c>
    </row>
    <row r="295" spans="2:18">
      <c r="B295" s="65"/>
      <c r="C295" s="98"/>
      <c r="D295" s="69"/>
      <c r="E295" s="646"/>
      <c r="F295" s="70"/>
      <c r="G295" s="69" t="s">
        <v>304</v>
      </c>
      <c r="H295" s="69"/>
      <c r="I295" s="92"/>
      <c r="J295" s="69"/>
      <c r="K295" s="69"/>
      <c r="L295" s="69"/>
      <c r="M295" s="70"/>
      <c r="N295" s="163">
        <v>0.125</v>
      </c>
      <c r="O295" s="92" t="s">
        <v>1716</v>
      </c>
      <c r="P295" s="163"/>
      <c r="Q295" s="105"/>
      <c r="R295" s="9"/>
    </row>
    <row r="296" spans="2:18">
      <c r="B296" s="65"/>
      <c r="C296" s="69"/>
      <c r="D296" s="69"/>
      <c r="E296" s="69"/>
      <c r="F296" s="70"/>
      <c r="G296" s="69"/>
      <c r="H296" s="69"/>
      <c r="I296" s="92"/>
      <c r="J296" s="69"/>
      <c r="K296" s="69"/>
      <c r="L296" s="69"/>
      <c r="M296" s="70"/>
      <c r="N296" s="163"/>
      <c r="O296" s="92"/>
      <c r="P296" s="163"/>
      <c r="Q296" s="92"/>
      <c r="R296" s="40"/>
    </row>
    <row r="297" spans="2:18">
      <c r="B297" s="65">
        <v>2</v>
      </c>
      <c r="C297" s="198" t="s">
        <v>1698</v>
      </c>
      <c r="D297" s="196" t="s">
        <v>24</v>
      </c>
      <c r="E297" s="646" t="s">
        <v>2666</v>
      </c>
      <c r="F297" s="70" t="s">
        <v>2882</v>
      </c>
      <c r="G297" s="135" t="s">
        <v>2678</v>
      </c>
      <c r="H297" s="128" t="s">
        <v>2670</v>
      </c>
      <c r="I297" s="92">
        <v>16</v>
      </c>
      <c r="J297" s="69">
        <v>2</v>
      </c>
      <c r="K297" s="69">
        <v>18</v>
      </c>
      <c r="L297" s="97" t="s">
        <v>81</v>
      </c>
      <c r="M297" s="97" t="s">
        <v>3005</v>
      </c>
      <c r="N297" s="163">
        <v>4.1666666666666664E-2</v>
      </c>
      <c r="O297" s="92" t="s">
        <v>1714</v>
      </c>
      <c r="P297" s="163"/>
      <c r="Q297" s="105" t="s">
        <v>20</v>
      </c>
      <c r="R297" s="40" t="s">
        <v>274</v>
      </c>
    </row>
    <row r="298" spans="2:18">
      <c r="B298" s="65"/>
      <c r="C298" s="69"/>
      <c r="D298" s="69"/>
      <c r="E298" s="646"/>
      <c r="F298" s="229"/>
      <c r="G298" s="128" t="s">
        <v>2645</v>
      </c>
      <c r="H298" s="282" t="s">
        <v>3003</v>
      </c>
      <c r="I298" s="105"/>
      <c r="J298" s="85"/>
      <c r="K298" s="85"/>
      <c r="L298" s="111">
        <v>100000</v>
      </c>
      <c r="M298" s="111">
        <v>30000</v>
      </c>
      <c r="N298" s="163">
        <v>8.3333333333333329E-2</v>
      </c>
      <c r="O298" s="92" t="s">
        <v>1715</v>
      </c>
      <c r="P298" s="163"/>
      <c r="Q298" s="105"/>
      <c r="R298" s="160" t="s">
        <v>220</v>
      </c>
    </row>
    <row r="299" spans="2:18">
      <c r="B299" s="65"/>
      <c r="C299" s="98"/>
      <c r="D299" s="69"/>
      <c r="E299" s="646"/>
      <c r="F299" s="70"/>
      <c r="G299" s="69" t="s">
        <v>304</v>
      </c>
      <c r="H299" s="100" t="s">
        <v>3004</v>
      </c>
      <c r="I299" s="92"/>
      <c r="J299" s="69"/>
      <c r="K299" s="69"/>
      <c r="L299" s="111"/>
      <c r="M299" s="111"/>
      <c r="N299" s="163">
        <v>0.125</v>
      </c>
      <c r="O299" s="92" t="s">
        <v>1716</v>
      </c>
      <c r="P299" s="163"/>
      <c r="Q299" s="105"/>
      <c r="R299" s="9"/>
    </row>
    <row r="300" spans="2:18">
      <c r="B300" s="65"/>
      <c r="C300" s="69"/>
      <c r="D300" s="69"/>
      <c r="E300" s="646"/>
      <c r="F300" s="70"/>
      <c r="G300" s="69"/>
      <c r="H300" s="100"/>
      <c r="I300" s="92"/>
      <c r="J300" s="69"/>
      <c r="K300" s="69"/>
      <c r="L300" s="111"/>
      <c r="M300" s="111" t="s">
        <v>2845</v>
      </c>
      <c r="N300" s="163">
        <v>0.16666666666666699</v>
      </c>
      <c r="O300" s="92" t="s">
        <v>1717</v>
      </c>
      <c r="P300" s="163"/>
      <c r="Q300" s="105"/>
      <c r="R300" s="9"/>
    </row>
    <row r="301" spans="2:18">
      <c r="B301" s="65"/>
      <c r="C301" s="69"/>
      <c r="D301" s="69"/>
      <c r="E301" s="646"/>
      <c r="F301" s="70"/>
      <c r="G301" s="69"/>
      <c r="H301" s="69" t="s">
        <v>655</v>
      </c>
      <c r="I301" s="92"/>
      <c r="J301" s="69"/>
      <c r="K301" s="69"/>
      <c r="L301" s="111"/>
      <c r="M301" s="111">
        <v>60000</v>
      </c>
      <c r="N301" s="163">
        <v>0.20833333333333401</v>
      </c>
      <c r="O301" s="92" t="s">
        <v>1718</v>
      </c>
      <c r="P301" s="163"/>
      <c r="Q301" s="105"/>
      <c r="R301" s="9"/>
    </row>
    <row r="302" spans="2:18">
      <c r="B302" s="195"/>
      <c r="C302" s="198"/>
      <c r="D302" s="196"/>
      <c r="E302" s="646"/>
      <c r="F302" s="70"/>
      <c r="G302" s="69"/>
      <c r="H302" s="69" t="s">
        <v>3006</v>
      </c>
      <c r="I302" s="92"/>
      <c r="J302" s="69"/>
      <c r="K302" s="69"/>
      <c r="L302" s="69"/>
      <c r="M302" s="70"/>
      <c r="N302" s="163">
        <v>0.25</v>
      </c>
      <c r="O302" s="92" t="s">
        <v>1719</v>
      </c>
      <c r="P302" s="163"/>
      <c r="Q302" s="105"/>
      <c r="R302" s="9"/>
    </row>
    <row r="303" spans="2:18">
      <c r="B303" s="195"/>
      <c r="C303" s="198"/>
      <c r="D303" s="196"/>
      <c r="E303" s="646"/>
      <c r="F303" s="70"/>
      <c r="G303" s="69"/>
      <c r="H303" s="100" t="s">
        <v>2671</v>
      </c>
      <c r="I303" s="92"/>
      <c r="J303" s="69"/>
      <c r="K303" s="69"/>
      <c r="L303" s="69"/>
      <c r="M303" s="70"/>
      <c r="N303" s="163">
        <v>0.29166666666666702</v>
      </c>
      <c r="O303" s="92" t="s">
        <v>1720</v>
      </c>
      <c r="P303" s="163"/>
      <c r="Q303" s="105"/>
      <c r="R303" s="9"/>
    </row>
    <row r="304" spans="2:18">
      <c r="B304" s="65"/>
      <c r="C304" s="69"/>
      <c r="D304" s="69"/>
      <c r="E304" s="69"/>
      <c r="F304" s="70"/>
      <c r="G304" s="69"/>
      <c r="H304" s="69"/>
      <c r="I304" s="92"/>
      <c r="J304" s="69"/>
      <c r="K304" s="69"/>
      <c r="L304" s="69"/>
      <c r="M304" s="70"/>
      <c r="N304" s="163"/>
      <c r="O304" s="92"/>
      <c r="P304" s="163"/>
      <c r="Q304" s="92"/>
      <c r="R304" s="40"/>
    </row>
    <row r="305" spans="2:18">
      <c r="B305" s="65">
        <v>3</v>
      </c>
      <c r="C305" s="198" t="s">
        <v>1701</v>
      </c>
      <c r="D305" s="196" t="s">
        <v>24</v>
      </c>
      <c r="E305" s="646" t="s">
        <v>2669</v>
      </c>
      <c r="F305" s="70" t="s">
        <v>3013</v>
      </c>
      <c r="G305" s="135" t="s">
        <v>2679</v>
      </c>
      <c r="H305" s="128" t="s">
        <v>2676</v>
      </c>
      <c r="I305" s="92"/>
      <c r="J305" s="69"/>
      <c r="K305" s="69">
        <v>24</v>
      </c>
      <c r="L305" s="111">
        <v>100000</v>
      </c>
      <c r="M305" s="111">
        <v>100000</v>
      </c>
      <c r="N305" s="163">
        <v>4.1666666666666664E-2</v>
      </c>
      <c r="O305" s="92" t="s">
        <v>1714</v>
      </c>
      <c r="P305" s="163"/>
      <c r="Q305" s="105" t="s">
        <v>20</v>
      </c>
      <c r="R305" s="40" t="s">
        <v>274</v>
      </c>
    </row>
    <row r="306" spans="2:18">
      <c r="B306" s="65"/>
      <c r="C306" s="69"/>
      <c r="D306" s="69"/>
      <c r="E306" s="646"/>
      <c r="F306" s="229"/>
      <c r="G306" s="128" t="s">
        <v>2645</v>
      </c>
      <c r="H306" s="282" t="s">
        <v>2677</v>
      </c>
      <c r="I306" s="105"/>
      <c r="J306" s="85"/>
      <c r="K306" s="85"/>
      <c r="L306" s="86"/>
      <c r="M306" s="165"/>
      <c r="N306" s="163">
        <v>8.3333333333333329E-2</v>
      </c>
      <c r="O306" s="92" t="s">
        <v>1715</v>
      </c>
      <c r="P306" s="163"/>
      <c r="Q306" s="105"/>
      <c r="R306" s="160" t="s">
        <v>220</v>
      </c>
    </row>
    <row r="307" spans="2:18">
      <c r="B307" s="65"/>
      <c r="C307" s="98"/>
      <c r="D307" s="69"/>
      <c r="E307" s="646"/>
      <c r="F307" s="70"/>
      <c r="G307" s="69" t="s">
        <v>304</v>
      </c>
      <c r="H307" s="69"/>
      <c r="I307" s="92"/>
      <c r="J307" s="69"/>
      <c r="K307" s="69"/>
      <c r="L307" s="69"/>
      <c r="M307" s="70"/>
      <c r="N307" s="163">
        <v>0.125</v>
      </c>
      <c r="O307" s="92" t="s">
        <v>1716</v>
      </c>
      <c r="P307" s="163"/>
      <c r="Q307" s="105"/>
      <c r="R307" s="9"/>
    </row>
    <row r="308" spans="2:18">
      <c r="B308" s="65"/>
      <c r="C308" s="69"/>
      <c r="D308" s="69"/>
      <c r="E308" s="646"/>
      <c r="F308" s="70"/>
      <c r="G308" s="69"/>
      <c r="H308" s="69" t="s">
        <v>655</v>
      </c>
      <c r="I308" s="92"/>
      <c r="J308" s="69"/>
      <c r="K308" s="69"/>
      <c r="L308" s="69"/>
      <c r="M308" s="70"/>
      <c r="N308" s="163">
        <v>0.16666666666666699</v>
      </c>
      <c r="O308" s="92" t="s">
        <v>1717</v>
      </c>
      <c r="P308" s="163"/>
      <c r="Q308" s="105"/>
      <c r="R308" s="9"/>
    </row>
    <row r="309" spans="2:18">
      <c r="B309" s="65"/>
      <c r="C309" s="69"/>
      <c r="D309" s="69"/>
      <c r="E309" s="646"/>
      <c r="F309" s="70"/>
      <c r="G309" s="69"/>
      <c r="H309" s="69" t="s">
        <v>3014</v>
      </c>
      <c r="I309" s="92"/>
      <c r="J309" s="69"/>
      <c r="K309" s="69"/>
      <c r="L309" s="69"/>
      <c r="M309" s="70"/>
      <c r="N309" s="163">
        <v>0.20833333333333401</v>
      </c>
      <c r="O309" s="92" t="s">
        <v>1718</v>
      </c>
      <c r="P309" s="163"/>
      <c r="Q309" s="105"/>
      <c r="R309" s="9"/>
    </row>
    <row r="310" spans="2:18">
      <c r="B310" s="195"/>
      <c r="C310" s="198"/>
      <c r="D310" s="196"/>
      <c r="E310" s="646"/>
      <c r="F310" s="70"/>
      <c r="G310" s="69"/>
      <c r="H310" s="100" t="s">
        <v>3015</v>
      </c>
      <c r="I310" s="92"/>
      <c r="J310" s="69"/>
      <c r="K310" s="69"/>
      <c r="L310" s="69"/>
      <c r="M310" s="70"/>
      <c r="N310" s="163">
        <v>0.25</v>
      </c>
      <c r="O310" s="92" t="s">
        <v>1719</v>
      </c>
      <c r="P310" s="163"/>
      <c r="Q310" s="105"/>
      <c r="R310" s="9"/>
    </row>
    <row r="311" spans="2:18">
      <c r="B311" s="65"/>
      <c r="C311" s="69"/>
      <c r="D311" s="69"/>
      <c r="E311" s="69"/>
      <c r="F311" s="70"/>
      <c r="G311" s="69"/>
      <c r="H311" s="69"/>
      <c r="I311" s="92"/>
      <c r="J311" s="69"/>
      <c r="K311" s="69"/>
      <c r="L311" s="69"/>
      <c r="M311" s="70"/>
      <c r="N311" s="163"/>
      <c r="O311" s="92"/>
      <c r="P311" s="163"/>
      <c r="Q311" s="92"/>
      <c r="R311" s="40"/>
    </row>
    <row r="312" spans="2:18" ht="24">
      <c r="B312" s="195">
        <v>4</v>
      </c>
      <c r="C312" s="684" t="s">
        <v>1697</v>
      </c>
      <c r="D312" s="196" t="s">
        <v>24</v>
      </c>
      <c r="E312" s="646" t="s">
        <v>2665</v>
      </c>
      <c r="F312" s="70"/>
      <c r="G312" s="135" t="s">
        <v>2680</v>
      </c>
      <c r="H312" s="128" t="s">
        <v>2632</v>
      </c>
      <c r="I312" s="92"/>
      <c r="J312" s="69"/>
      <c r="K312" s="69"/>
      <c r="L312" s="69"/>
      <c r="M312" s="70"/>
      <c r="N312" s="163">
        <v>4.1666666666666664E-2</v>
      </c>
      <c r="O312" s="268" t="s">
        <v>1722</v>
      </c>
      <c r="P312" s="162">
        <v>4.1666666666666664E-2</v>
      </c>
      <c r="Q312" s="268" t="s">
        <v>1714</v>
      </c>
      <c r="R312" s="39" t="s">
        <v>14</v>
      </c>
    </row>
    <row r="313" spans="2:18">
      <c r="B313" s="65"/>
      <c r="C313" s="684"/>
      <c r="D313" s="69"/>
      <c r="E313" s="646"/>
      <c r="F313" s="229"/>
      <c r="G313" s="128" t="s">
        <v>2658</v>
      </c>
      <c r="H313" s="69"/>
      <c r="I313" s="105"/>
      <c r="J313" s="85"/>
      <c r="K313" s="85"/>
      <c r="L313" s="86"/>
      <c r="M313" s="165"/>
      <c r="N313" s="163">
        <v>8.3333333333333329E-2</v>
      </c>
      <c r="O313" s="268" t="s">
        <v>1723</v>
      </c>
      <c r="P313" s="162">
        <v>8.3333333333333329E-2</v>
      </c>
      <c r="Q313" s="268" t="s">
        <v>1715</v>
      </c>
      <c r="R313" s="166" t="s">
        <v>220</v>
      </c>
    </row>
    <row r="314" spans="2:18" ht="15" customHeight="1">
      <c r="B314" s="65"/>
      <c r="C314" s="98"/>
      <c r="D314" s="69"/>
      <c r="E314" s="646"/>
      <c r="F314" s="70"/>
      <c r="G314" s="69" t="s">
        <v>304</v>
      </c>
      <c r="H314" s="69"/>
      <c r="I314" s="92"/>
      <c r="J314" s="69"/>
      <c r="K314" s="69"/>
      <c r="L314" s="69"/>
      <c r="M314" s="70"/>
      <c r="N314" s="163">
        <v>0.125</v>
      </c>
      <c r="O314" s="268" t="s">
        <v>1725</v>
      </c>
      <c r="P314" s="162">
        <v>0.125</v>
      </c>
      <c r="Q314" s="268" t="s">
        <v>1716</v>
      </c>
      <c r="R314" s="160"/>
    </row>
    <row r="315" spans="2:18">
      <c r="B315" s="65"/>
      <c r="C315" s="69"/>
      <c r="D315" s="69"/>
      <c r="E315" s="69"/>
      <c r="F315" s="70"/>
      <c r="G315" s="69"/>
      <c r="H315" s="69"/>
      <c r="I315" s="92"/>
      <c r="J315" s="69"/>
      <c r="K315" s="69"/>
      <c r="L315" s="69"/>
      <c r="M315" s="70"/>
      <c r="N315" s="163"/>
      <c r="O315" s="92"/>
      <c r="P315" s="163"/>
      <c r="Q315" s="92"/>
      <c r="R315" s="40"/>
    </row>
    <row r="316" spans="2:18" ht="24">
      <c r="B316" s="195">
        <v>5</v>
      </c>
      <c r="C316" s="198" t="s">
        <v>1696</v>
      </c>
      <c r="D316" s="196" t="s">
        <v>24</v>
      </c>
      <c r="E316" s="646" t="s">
        <v>2664</v>
      </c>
      <c r="F316" s="229"/>
      <c r="G316" s="135" t="s">
        <v>2681</v>
      </c>
      <c r="H316" s="128" t="s">
        <v>2632</v>
      </c>
      <c r="I316" s="105"/>
      <c r="J316" s="85"/>
      <c r="K316" s="85"/>
      <c r="L316" s="247"/>
      <c r="M316" s="248"/>
      <c r="N316" s="163">
        <v>4.1666666666666664E-2</v>
      </c>
      <c r="O316" s="268" t="s">
        <v>1722</v>
      </c>
      <c r="P316" s="162">
        <v>4.1666666666666664E-2</v>
      </c>
      <c r="Q316" s="268" t="s">
        <v>1714</v>
      </c>
      <c r="R316" s="39" t="s">
        <v>14</v>
      </c>
    </row>
    <row r="317" spans="2:18">
      <c r="B317" s="65"/>
      <c r="C317" s="69"/>
      <c r="D317" s="69"/>
      <c r="E317" s="646"/>
      <c r="F317" s="229"/>
      <c r="G317" s="128" t="s">
        <v>2658</v>
      </c>
      <c r="H317" s="69"/>
      <c r="I317" s="105"/>
      <c r="J317" s="85"/>
      <c r="K317" s="85"/>
      <c r="L317" s="86"/>
      <c r="M317" s="165"/>
      <c r="N317" s="163">
        <v>8.3333333333333329E-2</v>
      </c>
      <c r="O317" s="268" t="s">
        <v>1723</v>
      </c>
      <c r="P317" s="162">
        <v>8.3333333333333329E-2</v>
      </c>
      <c r="Q317" s="268" t="s">
        <v>1715</v>
      </c>
      <c r="R317" s="166" t="s">
        <v>220</v>
      </c>
    </row>
    <row r="318" spans="2:18" ht="15" customHeight="1">
      <c r="B318" s="65"/>
      <c r="C318" s="98"/>
      <c r="D318" s="69"/>
      <c r="E318" s="646"/>
      <c r="F318" s="70"/>
      <c r="G318" s="69" t="s">
        <v>304</v>
      </c>
      <c r="H318" s="69"/>
      <c r="I318" s="92"/>
      <c r="J318" s="69"/>
      <c r="K318" s="69"/>
      <c r="L318" s="69"/>
      <c r="M318" s="70"/>
      <c r="N318" s="163">
        <v>0.125</v>
      </c>
      <c r="O318" s="268" t="s">
        <v>1725</v>
      </c>
      <c r="P318" s="162">
        <v>0.125</v>
      </c>
      <c r="Q318" s="268" t="s">
        <v>1716</v>
      </c>
      <c r="R318" s="40"/>
    </row>
    <row r="319" spans="2:18">
      <c r="B319" s="65"/>
      <c r="C319" s="69"/>
      <c r="D319" s="69"/>
      <c r="E319" s="69"/>
      <c r="F319" s="70"/>
      <c r="G319" s="69"/>
      <c r="H319" s="69"/>
      <c r="I319" s="92"/>
      <c r="J319" s="69"/>
      <c r="K319" s="69"/>
      <c r="L319" s="69"/>
      <c r="M319" s="70"/>
      <c r="N319" s="173"/>
      <c r="O319" s="264"/>
      <c r="Q319" s="264"/>
      <c r="R319" s="39"/>
    </row>
    <row r="320" spans="2:18" ht="24">
      <c r="B320" s="195">
        <v>6</v>
      </c>
      <c r="C320" s="684" t="s">
        <v>1700</v>
      </c>
      <c r="D320" s="196" t="s">
        <v>24</v>
      </c>
      <c r="E320" s="646" t="s">
        <v>2668</v>
      </c>
      <c r="F320" s="70" t="s">
        <v>3007</v>
      </c>
      <c r="G320" s="135" t="s">
        <v>2626</v>
      </c>
      <c r="H320" s="128" t="s">
        <v>2674</v>
      </c>
      <c r="I320" s="92"/>
      <c r="J320" s="69"/>
      <c r="K320" s="69">
        <v>13</v>
      </c>
      <c r="L320" s="69"/>
      <c r="M320" s="70"/>
      <c r="N320" s="163">
        <v>4.1666666666666664E-2</v>
      </c>
      <c r="O320" s="92" t="s">
        <v>1714</v>
      </c>
      <c r="P320" s="163">
        <v>4.1666666666666664E-2</v>
      </c>
      <c r="Q320" s="92" t="s">
        <v>1724</v>
      </c>
      <c r="R320" s="26" t="s">
        <v>14</v>
      </c>
    </row>
    <row r="321" spans="2:18" ht="24">
      <c r="B321" s="65"/>
      <c r="C321" s="684"/>
      <c r="D321" s="69"/>
      <c r="E321" s="646"/>
      <c r="F321" s="229"/>
      <c r="G321" s="128" t="s">
        <v>2616</v>
      </c>
      <c r="H321" s="282" t="s">
        <v>2675</v>
      </c>
      <c r="I321" s="105"/>
      <c r="J321" s="85"/>
      <c r="K321" s="85"/>
      <c r="L321" s="86"/>
      <c r="M321" s="165"/>
      <c r="N321" s="163">
        <v>8.3333333333333329E-2</v>
      </c>
      <c r="O321" s="92" t="s">
        <v>1715</v>
      </c>
      <c r="P321" s="163"/>
      <c r="Q321" s="105"/>
      <c r="R321" s="27" t="s">
        <v>220</v>
      </c>
    </row>
    <row r="322" spans="2:18">
      <c r="B322" s="65"/>
      <c r="C322" s="684"/>
      <c r="D322" s="69"/>
      <c r="E322" s="646"/>
      <c r="F322" s="70"/>
      <c r="G322" s="69" t="s">
        <v>304</v>
      </c>
      <c r="H322" s="69"/>
      <c r="I322" s="92"/>
      <c r="J322" s="69"/>
      <c r="K322" s="69"/>
      <c r="L322" s="69"/>
      <c r="M322" s="70"/>
      <c r="N322" s="163">
        <v>0.125</v>
      </c>
      <c r="O322" s="92" t="s">
        <v>1716</v>
      </c>
      <c r="P322" s="163"/>
      <c r="Q322" s="105"/>
      <c r="R322" s="9"/>
    </row>
    <row r="323" spans="2:18">
      <c r="B323" s="65"/>
      <c r="C323" s="69"/>
      <c r="D323" s="69"/>
      <c r="E323" s="69"/>
      <c r="F323" s="70"/>
      <c r="G323" s="69"/>
      <c r="H323" s="69"/>
      <c r="I323" s="92"/>
      <c r="J323" s="69"/>
      <c r="K323" s="69"/>
      <c r="L323" s="69"/>
      <c r="M323" s="70"/>
      <c r="N323" s="163"/>
      <c r="O323" s="92"/>
      <c r="P323" s="163"/>
      <c r="Q323" s="92"/>
      <c r="R323" s="40"/>
    </row>
    <row r="324" spans="2:18">
      <c r="B324" s="88"/>
      <c r="C324" s="89"/>
      <c r="D324" s="89"/>
      <c r="E324" s="89"/>
      <c r="F324" s="89"/>
      <c r="G324" s="89"/>
      <c r="H324" s="89"/>
      <c r="I324" s="89"/>
      <c r="J324" s="89"/>
      <c r="K324" s="89"/>
      <c r="L324" s="89"/>
      <c r="M324" s="118"/>
      <c r="N324" s="181"/>
      <c r="O324" s="93"/>
      <c r="P324" s="181"/>
      <c r="Q324" s="93"/>
      <c r="R324" s="68"/>
    </row>
    <row r="325" spans="2:18">
      <c r="B325" s="74"/>
      <c r="R325" s="12"/>
    </row>
    <row r="326" spans="2:18">
      <c r="B326" s="681" t="s">
        <v>322</v>
      </c>
      <c r="C326" s="681"/>
      <c r="D326" s="681"/>
      <c r="R326" s="12"/>
    </row>
    <row r="327" spans="2:18">
      <c r="B327" s="74"/>
      <c r="R327" s="12"/>
    </row>
    <row r="328" spans="2:18" ht="12.95" customHeight="1">
      <c r="B328" s="679" t="s">
        <v>3256</v>
      </c>
      <c r="C328" s="679"/>
      <c r="D328" s="679"/>
      <c r="E328" s="679"/>
      <c r="F328" s="679"/>
      <c r="G328" s="679"/>
      <c r="R328" s="12"/>
    </row>
    <row r="329" spans="2:18">
      <c r="B329" s="187" t="s">
        <v>3255</v>
      </c>
      <c r="C329" s="187"/>
      <c r="D329" s="187"/>
      <c r="E329" s="187"/>
      <c r="R329" s="12"/>
    </row>
    <row r="330" spans="2:18">
      <c r="B330" s="187" t="s">
        <v>2387</v>
      </c>
      <c r="C330" s="187"/>
      <c r="D330" s="187"/>
      <c r="E330" s="187"/>
      <c r="R330" s="12"/>
    </row>
    <row r="331" spans="2:18">
      <c r="B331" s="187" t="s">
        <v>2782</v>
      </c>
      <c r="C331" s="187"/>
      <c r="D331" s="187"/>
      <c r="E331" s="187"/>
      <c r="R331" s="12"/>
    </row>
    <row r="332" spans="2:18">
      <c r="B332" s="74"/>
      <c r="D332" s="83"/>
      <c r="R332" s="12"/>
    </row>
    <row r="333" spans="2:18">
      <c r="B333" s="679" t="s">
        <v>2461</v>
      </c>
      <c r="C333" s="679"/>
      <c r="D333" s="679"/>
      <c r="E333" s="679"/>
      <c r="R333" s="28"/>
    </row>
    <row r="334" spans="2:18" ht="12.75" customHeight="1">
      <c r="B334" s="680" t="s">
        <v>3257</v>
      </c>
      <c r="C334" s="680"/>
      <c r="D334" s="680"/>
      <c r="E334" s="680"/>
      <c r="F334" s="680"/>
      <c r="G334" s="680"/>
      <c r="R334" s="28"/>
    </row>
    <row r="335" spans="2:18">
      <c r="B335" s="74"/>
      <c r="N335" s="167"/>
      <c r="R335" s="28"/>
    </row>
    <row r="337" spans="2:28">
      <c r="B337" s="629"/>
      <c r="C337" s="629"/>
      <c r="D337" s="629"/>
      <c r="E337" s="629"/>
      <c r="F337" s="629"/>
      <c r="G337" s="629"/>
      <c r="H337" s="629"/>
      <c r="I337" s="629"/>
      <c r="J337" s="629"/>
      <c r="K337" s="629"/>
      <c r="L337" s="629"/>
      <c r="M337" s="629"/>
      <c r="N337" s="629"/>
      <c r="O337" s="629"/>
      <c r="P337" s="629"/>
      <c r="Q337" s="629"/>
      <c r="R337" s="629"/>
      <c r="S337" s="629"/>
    </row>
    <row r="338" spans="2:28">
      <c r="B338" s="629"/>
      <c r="C338" s="629"/>
      <c r="D338" s="629"/>
      <c r="E338" s="629"/>
      <c r="F338" s="629"/>
      <c r="G338" s="629"/>
      <c r="H338" s="629"/>
      <c r="I338" s="629"/>
      <c r="J338" s="629"/>
      <c r="K338" s="629"/>
      <c r="L338" s="629"/>
      <c r="M338" s="629"/>
      <c r="N338" s="629"/>
      <c r="O338" s="629"/>
      <c r="P338" s="629"/>
      <c r="Q338" s="629"/>
      <c r="R338" s="629"/>
      <c r="S338" s="629"/>
    </row>
    <row r="339" spans="2:28">
      <c r="B339" s="629"/>
      <c r="C339" s="629"/>
      <c r="D339" s="629"/>
      <c r="E339" s="629"/>
      <c r="F339" s="629"/>
      <c r="G339" s="629"/>
      <c r="H339" s="629"/>
      <c r="I339" s="629"/>
      <c r="J339" s="629"/>
      <c r="K339" s="629"/>
      <c r="L339" s="629"/>
      <c r="M339" s="629"/>
      <c r="N339" s="629"/>
      <c r="O339" s="629"/>
      <c r="P339" s="629"/>
      <c r="Q339" s="629"/>
      <c r="R339" s="629"/>
      <c r="S339" s="629"/>
    </row>
    <row r="340" spans="2:28">
      <c r="B340" s="629"/>
      <c r="C340" s="629"/>
      <c r="D340" s="629"/>
      <c r="E340" s="629"/>
      <c r="F340" s="629"/>
      <c r="G340" s="629"/>
      <c r="H340" s="629"/>
      <c r="I340" s="629"/>
      <c r="J340" s="629"/>
      <c r="K340" s="629"/>
      <c r="L340" s="629"/>
      <c r="M340" s="629"/>
      <c r="N340" s="629"/>
      <c r="O340" s="629"/>
      <c r="P340" s="629"/>
      <c r="Q340" s="629"/>
      <c r="R340" s="629"/>
      <c r="S340" s="629"/>
    </row>
    <row r="341" spans="2:28">
      <c r="B341" s="629"/>
      <c r="C341" s="629"/>
      <c r="D341" s="629"/>
      <c r="E341" s="629"/>
      <c r="F341" s="629"/>
      <c r="G341" s="629"/>
      <c r="H341" s="629"/>
      <c r="I341" s="629"/>
      <c r="J341" s="629"/>
      <c r="K341" s="629"/>
      <c r="L341" s="629"/>
      <c r="M341" s="629"/>
      <c r="N341" s="629"/>
      <c r="O341" s="629"/>
      <c r="P341" s="629"/>
      <c r="Q341" s="629"/>
      <c r="R341" s="629"/>
      <c r="S341" s="629"/>
    </row>
    <row r="342" spans="2:28">
      <c r="B342" s="187"/>
    </row>
    <row r="343" spans="2:28">
      <c r="B343" s="187"/>
    </row>
    <row r="344" spans="2:28">
      <c r="B344" s="187"/>
      <c r="N344" s="167"/>
      <c r="P344" s="167"/>
    </row>
    <row r="345" spans="2:28">
      <c r="B345" s="187"/>
    </row>
    <row r="346" spans="2:28">
      <c r="B346" s="187"/>
    </row>
    <row r="351" spans="2:28">
      <c r="AB351" t="s">
        <v>79</v>
      </c>
    </row>
    <row r="356" spans="14:31" ht="15">
      <c r="N356" s="203"/>
      <c r="P356" s="204"/>
    </row>
    <row r="357" spans="14:31" ht="15">
      <c r="N357" s="203"/>
      <c r="P357" s="204"/>
      <c r="AE357" s="12" t="s">
        <v>79</v>
      </c>
    </row>
    <row r="358" spans="14:31" ht="15">
      <c r="N358" s="204"/>
      <c r="P358" s="204"/>
    </row>
    <row r="359" spans="14:31" ht="15">
      <c r="N359" s="204"/>
      <c r="P359" s="204"/>
      <c r="AA359" s="12" t="s">
        <v>79</v>
      </c>
    </row>
    <row r="360" spans="14:31" ht="15">
      <c r="N360" s="204"/>
      <c r="P360" s="204"/>
    </row>
    <row r="361" spans="14:31">
      <c r="N361" s="168"/>
      <c r="P361" s="168"/>
    </row>
    <row r="362" spans="14:31">
      <c r="N362" s="168"/>
      <c r="P362" s="168"/>
    </row>
    <row r="363" spans="14:31">
      <c r="N363" s="265"/>
    </row>
    <row r="380" spans="14:14">
      <c r="N380" s="168"/>
    </row>
    <row r="392" spans="14:14">
      <c r="N392" s="167"/>
    </row>
    <row r="394" spans="14:14">
      <c r="N394" s="168"/>
    </row>
    <row r="409" spans="14:14">
      <c r="N409" s="167"/>
    </row>
    <row r="424" spans="14:14">
      <c r="N424" s="167"/>
    </row>
    <row r="440" spans="14:14">
      <c r="N440" s="167"/>
    </row>
    <row r="456" spans="14:14">
      <c r="N456" s="167"/>
    </row>
    <row r="482" spans="14:16" ht="15">
      <c r="N482" s="203"/>
      <c r="P482" s="204"/>
    </row>
    <row r="483" spans="14:16" ht="15">
      <c r="N483" s="203"/>
      <c r="P483" s="204"/>
    </row>
    <row r="484" spans="14:16" ht="15">
      <c r="N484" s="204"/>
      <c r="P484" s="204"/>
    </row>
    <row r="485" spans="14:16" ht="15">
      <c r="N485" s="204"/>
      <c r="P485" s="204"/>
    </row>
    <row r="486" spans="14:16" ht="15">
      <c r="N486" s="204"/>
      <c r="P486" s="204"/>
    </row>
    <row r="487" spans="14:16">
      <c r="N487" s="168"/>
      <c r="P487" s="168"/>
    </row>
    <row r="489" spans="14:16">
      <c r="N489" s="167"/>
      <c r="P489" s="167"/>
    </row>
    <row r="499" spans="14:16">
      <c r="N499" s="72"/>
      <c r="P499" s="72"/>
    </row>
    <row r="500" spans="14:16">
      <c r="N500" s="206"/>
      <c r="P500" s="206"/>
    </row>
    <row r="501" spans="14:16">
      <c r="N501" s="72"/>
      <c r="P501" s="72"/>
    </row>
    <row r="502" spans="14:16">
      <c r="N502" s="72"/>
      <c r="P502" s="72"/>
    </row>
    <row r="503" spans="14:16">
      <c r="N503" s="72"/>
      <c r="P503" s="72"/>
    </row>
    <row r="504" spans="14:16">
      <c r="N504" s="206"/>
      <c r="P504" s="206"/>
    </row>
  </sheetData>
  <mergeCells count="134">
    <mergeCell ref="E65:E68"/>
    <mergeCell ref="E60:E63"/>
    <mergeCell ref="E55:E58"/>
    <mergeCell ref="C51:C52"/>
    <mergeCell ref="E51:E53"/>
    <mergeCell ref="E110:E112"/>
    <mergeCell ref="E92:E95"/>
    <mergeCell ref="E86:E89"/>
    <mergeCell ref="E75:E79"/>
    <mergeCell ref="E70:E73"/>
    <mergeCell ref="E130:E132"/>
    <mergeCell ref="E126:E128"/>
    <mergeCell ref="E122:E124"/>
    <mergeCell ref="E266:E268"/>
    <mergeCell ref="E262:E264"/>
    <mergeCell ref="E258:E260"/>
    <mergeCell ref="E253:E256"/>
    <mergeCell ref="E247:E251"/>
    <mergeCell ref="E244:E246"/>
    <mergeCell ref="E235:E237"/>
    <mergeCell ref="E227:E229"/>
    <mergeCell ref="B341:S341"/>
    <mergeCell ref="B338:S338"/>
    <mergeCell ref="B340:S340"/>
    <mergeCell ref="H10:H14"/>
    <mergeCell ref="K12:K14"/>
    <mergeCell ref="R10:R14"/>
    <mergeCell ref="B10:B14"/>
    <mergeCell ref="B337:S337"/>
    <mergeCell ref="B339:S339"/>
    <mergeCell ref="H155:H159"/>
    <mergeCell ref="M12:M14"/>
    <mergeCell ref="L155:M156"/>
    <mergeCell ref="H285:H289"/>
    <mergeCell ref="I285:K286"/>
    <mergeCell ref="C10:C14"/>
    <mergeCell ref="D10:D14"/>
    <mergeCell ref="C24:C25"/>
    <mergeCell ref="E24:E28"/>
    <mergeCell ref="E29:E32"/>
    <mergeCell ref="C29:C30"/>
    <mergeCell ref="C34:C35"/>
    <mergeCell ref="E34:E37"/>
    <mergeCell ref="C39:C40"/>
    <mergeCell ref="E39:E44"/>
    <mergeCell ref="R285:R289"/>
    <mergeCell ref="I287:I289"/>
    <mergeCell ref="J287:J289"/>
    <mergeCell ref="K287:K289"/>
    <mergeCell ref="L287:L289"/>
    <mergeCell ref="M287:M289"/>
    <mergeCell ref="B2:R2"/>
    <mergeCell ref="B333:E333"/>
    <mergeCell ref="I10:K11"/>
    <mergeCell ref="L10:M11"/>
    <mergeCell ref="L12:L14"/>
    <mergeCell ref="I12:I14"/>
    <mergeCell ref="E10:E14"/>
    <mergeCell ref="G10:G14"/>
    <mergeCell ref="P160:Q160"/>
    <mergeCell ref="N285:O289"/>
    <mergeCell ref="P285:Q289"/>
    <mergeCell ref="N290:O290"/>
    <mergeCell ref="P290:Q290"/>
    <mergeCell ref="E17:E22"/>
    <mergeCell ref="I155:K156"/>
    <mergeCell ref="F10:F14"/>
    <mergeCell ref="J12:J14"/>
    <mergeCell ref="B155:B159"/>
    <mergeCell ref="C17:C18"/>
    <mergeCell ref="E114:E117"/>
    <mergeCell ref="H130:H131"/>
    <mergeCell ref="E166:E168"/>
    <mergeCell ref="E162:E164"/>
    <mergeCell ref="H162:H163"/>
    <mergeCell ref="E185:E187"/>
    <mergeCell ref="R155:R159"/>
    <mergeCell ref="I157:I159"/>
    <mergeCell ref="J157:J159"/>
    <mergeCell ref="K157:K159"/>
    <mergeCell ref="L157:L159"/>
    <mergeCell ref="M157:M159"/>
    <mergeCell ref="C155:C159"/>
    <mergeCell ref="D155:D159"/>
    <mergeCell ref="E155:E159"/>
    <mergeCell ref="F155:F159"/>
    <mergeCell ref="G155:G159"/>
    <mergeCell ref="C45:C46"/>
    <mergeCell ref="E45:E49"/>
    <mergeCell ref="E146:E148"/>
    <mergeCell ref="E143:E144"/>
    <mergeCell ref="E139:E141"/>
    <mergeCell ref="E135:E137"/>
    <mergeCell ref="N10:O14"/>
    <mergeCell ref="P10:Q14"/>
    <mergeCell ref="N15:O15"/>
    <mergeCell ref="P15:Q15"/>
    <mergeCell ref="N155:O159"/>
    <mergeCell ref="P155:Q159"/>
    <mergeCell ref="N160:O160"/>
    <mergeCell ref="L285:M286"/>
    <mergeCell ref="G285:G289"/>
    <mergeCell ref="B334:G334"/>
    <mergeCell ref="E231:E233"/>
    <mergeCell ref="E223:E225"/>
    <mergeCell ref="E219:E221"/>
    <mergeCell ref="E215:E217"/>
    <mergeCell ref="E211:E213"/>
    <mergeCell ref="H166:H167"/>
    <mergeCell ref="H215:H216"/>
    <mergeCell ref="H253:H254"/>
    <mergeCell ref="H258:H259"/>
    <mergeCell ref="B326:D326"/>
    <mergeCell ref="B285:B289"/>
    <mergeCell ref="C285:C289"/>
    <mergeCell ref="D285:D289"/>
    <mergeCell ref="E285:E289"/>
    <mergeCell ref="F285:F289"/>
    <mergeCell ref="C320:C322"/>
    <mergeCell ref="C312:C313"/>
    <mergeCell ref="C223:C224"/>
    <mergeCell ref="C244:C245"/>
    <mergeCell ref="C258:C259"/>
    <mergeCell ref="C262:C263"/>
    <mergeCell ref="C266:C267"/>
    <mergeCell ref="H262:H263"/>
    <mergeCell ref="H266:H268"/>
    <mergeCell ref="E316:E318"/>
    <mergeCell ref="E312:E314"/>
    <mergeCell ref="E297:E303"/>
    <mergeCell ref="E293:E295"/>
    <mergeCell ref="E320:E322"/>
    <mergeCell ref="E305:E310"/>
    <mergeCell ref="B328:G328"/>
  </mergeCells>
  <pageMargins left="0.95" right="0.2" top="0.25" bottom="0.25" header="0.3" footer="0.3"/>
  <pageSetup paperSize="5" scale="65" orientation="landscape" horizontalDpi="4294967293" verticalDpi="0"/>
</worksheet>
</file>

<file path=xl/worksheets/sheet6.xml><?xml version="1.0" encoding="utf-8"?>
<worksheet xmlns="http://schemas.openxmlformats.org/spreadsheetml/2006/main" xmlns:r="http://schemas.openxmlformats.org/officeDocument/2006/relationships">
  <sheetPr>
    <tabColor theme="9" tint="-0.249977111117893"/>
  </sheetPr>
  <dimension ref="B2:I440"/>
  <sheetViews>
    <sheetView zoomScale="125" zoomScaleNormal="100" zoomScaleSheetLayoutView="70" workbookViewId="0">
      <selection activeCell="J417" sqref="J417"/>
    </sheetView>
  </sheetViews>
  <sheetFormatPr defaultColWidth="8.85546875" defaultRowHeight="12.75"/>
  <cols>
    <col min="1" max="1" width="3.7109375" style="5" customWidth="1"/>
    <col min="2" max="2" width="4.42578125" style="72" customWidth="1"/>
    <col min="3" max="3" width="19.140625" style="72" customWidth="1"/>
    <col min="4" max="4" width="7.42578125" style="72" customWidth="1"/>
    <col min="5" max="5" width="9.7109375" style="72" hidden="1" customWidth="1"/>
    <col min="6" max="6" width="27.5703125" style="72" customWidth="1"/>
    <col min="7" max="7" width="22.28515625" style="72" customWidth="1"/>
    <col min="8" max="8" width="12.42578125" style="5" customWidth="1"/>
    <col min="9" max="9" width="8.85546875" style="5" customWidth="1"/>
    <col min="10" max="10" width="49.28515625" style="5" customWidth="1"/>
    <col min="11" max="16384" width="8.85546875" style="5"/>
  </cols>
  <sheetData>
    <row r="2" spans="2:8">
      <c r="B2" s="691" t="s">
        <v>3122</v>
      </c>
      <c r="C2" s="691"/>
      <c r="D2" s="691"/>
      <c r="E2" s="691"/>
      <c r="F2" s="691"/>
      <c r="G2" s="691"/>
      <c r="H2" s="691"/>
    </row>
    <row r="3" spans="2:8">
      <c r="B3" s="692"/>
      <c r="C3" s="692"/>
      <c r="D3" s="692"/>
      <c r="E3" s="692"/>
      <c r="F3" s="692"/>
      <c r="G3" s="692"/>
      <c r="H3" s="692"/>
    </row>
    <row r="4" spans="2:8">
      <c r="B4" s="186"/>
      <c r="C4" s="187" t="s">
        <v>148</v>
      </c>
      <c r="D4" s="187"/>
      <c r="E4" s="299"/>
      <c r="F4" s="299"/>
      <c r="G4" s="299"/>
      <c r="H4" s="298"/>
    </row>
    <row r="5" spans="2:8">
      <c r="C5" s="72" t="s">
        <v>846</v>
      </c>
    </row>
    <row r="6" spans="2:8">
      <c r="C6" s="72" t="s">
        <v>847</v>
      </c>
    </row>
    <row r="7" spans="2:8">
      <c r="C7" s="72" t="s">
        <v>848</v>
      </c>
    </row>
    <row r="9" spans="2:8">
      <c r="B9" s="187" t="s">
        <v>269</v>
      </c>
      <c r="C9" s="187"/>
    </row>
    <row r="11" spans="2:8" ht="12.75" customHeight="1">
      <c r="B11" s="687" t="s">
        <v>0</v>
      </c>
      <c r="C11" s="687" t="s">
        <v>1</v>
      </c>
      <c r="D11" s="687" t="s">
        <v>2</v>
      </c>
      <c r="E11" s="687" t="s">
        <v>3</v>
      </c>
      <c r="F11" s="687" t="s">
        <v>4</v>
      </c>
      <c r="G11" s="687" t="s">
        <v>5</v>
      </c>
      <c r="H11" s="693" t="s">
        <v>11</v>
      </c>
    </row>
    <row r="12" spans="2:8" ht="12.75" customHeight="1">
      <c r="B12" s="688"/>
      <c r="C12" s="688"/>
      <c r="D12" s="688"/>
      <c r="E12" s="688"/>
      <c r="F12" s="688"/>
      <c r="G12" s="688"/>
      <c r="H12" s="694"/>
    </row>
    <row r="13" spans="2:8" ht="3" customHeight="1">
      <c r="B13" s="688"/>
      <c r="C13" s="688"/>
      <c r="D13" s="688"/>
      <c r="E13" s="688"/>
      <c r="F13" s="688"/>
      <c r="G13" s="688"/>
      <c r="H13" s="694"/>
    </row>
    <row r="14" spans="2:8" ht="12.75" hidden="1" customHeight="1">
      <c r="B14" s="688"/>
      <c r="C14" s="688"/>
      <c r="D14" s="688"/>
      <c r="E14" s="688"/>
      <c r="F14" s="688"/>
      <c r="G14" s="688"/>
      <c r="H14" s="694"/>
    </row>
    <row r="15" spans="2:8" ht="12.75" hidden="1" customHeight="1">
      <c r="B15" s="689"/>
      <c r="C15" s="689"/>
      <c r="D15" s="689"/>
      <c r="E15" s="689"/>
      <c r="F15" s="689"/>
      <c r="G15" s="689"/>
      <c r="H15" s="695"/>
    </row>
    <row r="16" spans="2:8">
      <c r="B16" s="85"/>
      <c r="C16" s="85"/>
      <c r="D16" s="85"/>
      <c r="E16" s="85"/>
      <c r="F16" s="85"/>
      <c r="G16" s="85"/>
      <c r="H16" s="300"/>
    </row>
    <row r="17" spans="2:9" ht="25.5">
      <c r="B17" s="65">
        <v>1</v>
      </c>
      <c r="C17" s="433" t="s">
        <v>187</v>
      </c>
      <c r="D17" s="65" t="s">
        <v>22</v>
      </c>
      <c r="E17" s="77" t="s">
        <v>2259</v>
      </c>
      <c r="F17" s="63" t="s">
        <v>877</v>
      </c>
      <c r="G17" s="63" t="s">
        <v>878</v>
      </c>
      <c r="H17" s="302" t="s">
        <v>274</v>
      </c>
      <c r="I17" s="5" t="s">
        <v>79</v>
      </c>
    </row>
    <row r="18" spans="2:9">
      <c r="B18" s="90"/>
      <c r="C18" s="69"/>
      <c r="D18" s="63"/>
      <c r="E18" s="63"/>
      <c r="F18" s="72" t="s">
        <v>879</v>
      </c>
      <c r="G18" s="63" t="s">
        <v>880</v>
      </c>
      <c r="H18" s="303" t="s">
        <v>220</v>
      </c>
      <c r="I18" s="28"/>
    </row>
    <row r="19" spans="2:9">
      <c r="B19" s="90"/>
      <c r="C19" s="69"/>
      <c r="D19" s="63"/>
      <c r="E19" s="63"/>
      <c r="F19" s="63" t="s">
        <v>876</v>
      </c>
      <c r="G19" s="63" t="s">
        <v>881</v>
      </c>
      <c r="H19" s="304"/>
      <c r="I19" s="28"/>
    </row>
    <row r="20" spans="2:9">
      <c r="B20" s="90"/>
      <c r="C20" s="69"/>
      <c r="D20" s="63"/>
      <c r="E20" s="63"/>
      <c r="F20" s="63" t="s">
        <v>238</v>
      </c>
      <c r="G20" s="63" t="s">
        <v>874</v>
      </c>
      <c r="H20" s="304"/>
      <c r="I20" s="28"/>
    </row>
    <row r="21" spans="2:9">
      <c r="B21" s="90"/>
      <c r="C21" s="69"/>
      <c r="D21" s="63"/>
      <c r="E21" s="63"/>
      <c r="F21" s="63" t="s">
        <v>882</v>
      </c>
      <c r="G21" s="63" t="s">
        <v>883</v>
      </c>
      <c r="H21" s="304"/>
      <c r="I21" s="28"/>
    </row>
    <row r="22" spans="2:9">
      <c r="B22" s="90"/>
      <c r="C22" s="69"/>
      <c r="D22" s="63"/>
      <c r="E22" s="63"/>
      <c r="G22" s="63" t="s">
        <v>884</v>
      </c>
      <c r="H22" s="304"/>
      <c r="I22" s="28"/>
    </row>
    <row r="23" spans="2:9">
      <c r="B23" s="90"/>
      <c r="C23" s="69"/>
      <c r="D23" s="69"/>
      <c r="E23" s="69"/>
      <c r="F23" s="69"/>
      <c r="G23" s="69"/>
      <c r="H23" s="304"/>
      <c r="I23" s="29"/>
    </row>
    <row r="24" spans="2:9">
      <c r="B24" s="65">
        <v>2</v>
      </c>
      <c r="C24" s="432" t="s">
        <v>1501</v>
      </c>
      <c r="D24" s="65" t="s">
        <v>548</v>
      </c>
      <c r="E24" s="85" t="s">
        <v>2260</v>
      </c>
      <c r="F24" s="69" t="s">
        <v>719</v>
      </c>
      <c r="G24" s="69" t="s">
        <v>723</v>
      </c>
      <c r="H24" s="302" t="s">
        <v>274</v>
      </c>
    </row>
    <row r="25" spans="2:9">
      <c r="B25" s="90"/>
      <c r="C25" s="69"/>
      <c r="D25" s="79"/>
      <c r="E25" s="79"/>
      <c r="F25" s="69" t="s">
        <v>720</v>
      </c>
      <c r="G25" s="72" t="s">
        <v>724</v>
      </c>
      <c r="H25" s="303" t="s">
        <v>220</v>
      </c>
      <c r="I25" s="28"/>
    </row>
    <row r="26" spans="2:9">
      <c r="B26" s="90"/>
      <c r="C26" s="69"/>
      <c r="D26" s="79"/>
      <c r="E26" s="77"/>
      <c r="F26" s="69" t="s">
        <v>331</v>
      </c>
      <c r="G26" s="69" t="s">
        <v>722</v>
      </c>
      <c r="H26" s="304"/>
      <c r="I26" s="28"/>
    </row>
    <row r="27" spans="2:9">
      <c r="B27" s="90"/>
      <c r="C27" s="69"/>
      <c r="D27" s="79"/>
      <c r="E27" s="79"/>
      <c r="F27" s="69" t="s">
        <v>721</v>
      </c>
      <c r="G27" s="69" t="s">
        <v>725</v>
      </c>
      <c r="H27" s="304"/>
      <c r="I27" s="28"/>
    </row>
    <row r="28" spans="2:9">
      <c r="B28" s="90"/>
      <c r="C28" s="69"/>
      <c r="D28" s="69"/>
      <c r="E28" s="69"/>
      <c r="F28" s="69"/>
      <c r="G28" s="69"/>
      <c r="H28" s="304"/>
      <c r="I28" s="29"/>
    </row>
    <row r="29" spans="2:9">
      <c r="B29" s="65">
        <v>3</v>
      </c>
      <c r="C29" s="306" t="s">
        <v>173</v>
      </c>
      <c r="D29" s="85" t="s">
        <v>22</v>
      </c>
      <c r="E29" s="63" t="s">
        <v>2261</v>
      </c>
      <c r="F29" s="70" t="s">
        <v>408</v>
      </c>
      <c r="G29" s="79" t="s">
        <v>1114</v>
      </c>
      <c r="H29" s="26" t="s">
        <v>14</v>
      </c>
      <c r="I29" s="28"/>
    </row>
    <row r="30" spans="2:9">
      <c r="B30" s="90"/>
      <c r="C30" s="69"/>
      <c r="D30" s="85"/>
      <c r="E30" s="77"/>
      <c r="F30" s="70" t="s">
        <v>1106</v>
      </c>
      <c r="G30" s="79" t="s">
        <v>1115</v>
      </c>
      <c r="H30" s="27" t="s">
        <v>220</v>
      </c>
      <c r="I30" s="28"/>
    </row>
    <row r="31" spans="2:9">
      <c r="B31" s="90"/>
      <c r="C31" s="69"/>
      <c r="D31" s="85"/>
      <c r="E31" s="77"/>
      <c r="F31" s="70" t="s">
        <v>238</v>
      </c>
      <c r="G31" s="79" t="s">
        <v>409</v>
      </c>
      <c r="H31" s="304"/>
      <c r="I31" s="28"/>
    </row>
    <row r="32" spans="2:9">
      <c r="B32" s="90"/>
      <c r="C32" s="69"/>
      <c r="D32" s="85"/>
      <c r="E32" s="77"/>
      <c r="F32" s="69"/>
      <c r="G32" s="79" t="s">
        <v>410</v>
      </c>
      <c r="H32" s="304"/>
      <c r="I32" s="28"/>
    </row>
    <row r="33" spans="2:9">
      <c r="B33" s="90"/>
      <c r="C33" s="69"/>
      <c r="D33" s="85"/>
      <c r="E33" s="77"/>
      <c r="F33" s="69"/>
      <c r="G33" s="79" t="s">
        <v>655</v>
      </c>
      <c r="H33" s="304"/>
      <c r="I33" s="28"/>
    </row>
    <row r="34" spans="2:9">
      <c r="B34" s="90"/>
      <c r="C34" s="69"/>
      <c r="D34" s="85"/>
      <c r="E34" s="77"/>
      <c r="F34" s="70"/>
      <c r="G34" s="79" t="s">
        <v>1116</v>
      </c>
      <c r="H34" s="304"/>
      <c r="I34" s="28"/>
    </row>
    <row r="35" spans="2:9">
      <c r="B35" s="90"/>
      <c r="C35" s="69"/>
      <c r="D35" s="85"/>
      <c r="E35" s="77"/>
      <c r="F35" s="70"/>
      <c r="G35" s="79" t="s">
        <v>1117</v>
      </c>
      <c r="H35" s="304"/>
      <c r="I35" s="28"/>
    </row>
    <row r="36" spans="2:9">
      <c r="B36" s="90"/>
      <c r="C36" s="69"/>
      <c r="D36" s="69"/>
      <c r="E36" s="69"/>
      <c r="F36" s="69"/>
      <c r="G36" s="69"/>
      <c r="H36" s="304"/>
      <c r="I36" s="29"/>
    </row>
    <row r="37" spans="2:9" ht="25.5">
      <c r="B37" s="65">
        <v>4</v>
      </c>
      <c r="C37" s="307" t="s">
        <v>1987</v>
      </c>
      <c r="D37" s="285" t="s">
        <v>22</v>
      </c>
      <c r="E37" s="113" t="s">
        <v>2262</v>
      </c>
      <c r="F37" s="63" t="s">
        <v>149</v>
      </c>
      <c r="G37" s="63" t="s">
        <v>886</v>
      </c>
      <c r="H37" s="26" t="s">
        <v>14</v>
      </c>
      <c r="I37" s="28"/>
    </row>
    <row r="38" spans="2:9">
      <c r="B38" s="90"/>
      <c r="C38" s="69"/>
      <c r="D38" s="69"/>
      <c r="E38" s="63"/>
      <c r="F38" s="69" t="s">
        <v>887</v>
      </c>
      <c r="G38" s="63" t="s">
        <v>888</v>
      </c>
      <c r="H38" s="27" t="s">
        <v>220</v>
      </c>
      <c r="I38" s="28"/>
    </row>
    <row r="39" spans="2:9">
      <c r="B39" s="90"/>
      <c r="C39" s="69"/>
      <c r="D39" s="69"/>
      <c r="E39" s="63"/>
      <c r="F39" s="79" t="s">
        <v>889</v>
      </c>
      <c r="G39" s="63" t="s">
        <v>890</v>
      </c>
      <c r="H39" s="304"/>
      <c r="I39" s="28"/>
    </row>
    <row r="40" spans="2:9">
      <c r="B40" s="90"/>
      <c r="C40" s="69"/>
      <c r="D40" s="69"/>
      <c r="E40" s="63"/>
      <c r="F40" s="79" t="s">
        <v>159</v>
      </c>
      <c r="G40" s="63"/>
      <c r="H40" s="304"/>
      <c r="I40" s="28"/>
    </row>
    <row r="41" spans="2:9">
      <c r="B41" s="90"/>
      <c r="C41" s="69"/>
      <c r="D41" s="69"/>
      <c r="E41" s="69"/>
      <c r="F41" s="69"/>
      <c r="G41" s="69"/>
      <c r="H41" s="304"/>
      <c r="I41" s="29"/>
    </row>
    <row r="42" spans="2:9" ht="25.5">
      <c r="B42" s="65">
        <v>5</v>
      </c>
      <c r="C42" s="301" t="s">
        <v>1498</v>
      </c>
      <c r="D42" s="285" t="s">
        <v>22</v>
      </c>
      <c r="E42" s="63" t="s">
        <v>2263</v>
      </c>
      <c r="F42" s="70" t="s">
        <v>1102</v>
      </c>
      <c r="G42" s="79" t="s">
        <v>374</v>
      </c>
      <c r="H42" s="26" t="s">
        <v>14</v>
      </c>
      <c r="I42" s="28"/>
    </row>
    <row r="43" spans="2:9">
      <c r="B43" s="90"/>
      <c r="C43" s="69"/>
      <c r="D43" s="69"/>
      <c r="E43" s="77"/>
      <c r="F43" s="70" t="s">
        <v>1103</v>
      </c>
      <c r="G43" s="79" t="s">
        <v>655</v>
      </c>
      <c r="H43" s="27" t="s">
        <v>220</v>
      </c>
      <c r="I43" s="28"/>
    </row>
    <row r="44" spans="2:9">
      <c r="B44" s="90"/>
      <c r="C44" s="69"/>
      <c r="D44" s="69"/>
      <c r="E44" s="77"/>
      <c r="F44" s="70" t="s">
        <v>238</v>
      </c>
      <c r="G44" s="79" t="s">
        <v>1104</v>
      </c>
      <c r="H44" s="304"/>
      <c r="I44" s="28"/>
    </row>
    <row r="45" spans="2:9">
      <c r="B45" s="90"/>
      <c r="C45" s="69"/>
      <c r="D45" s="69"/>
      <c r="E45" s="77"/>
      <c r="F45" s="70"/>
      <c r="G45" s="79" t="s">
        <v>1105</v>
      </c>
      <c r="H45" s="304"/>
      <c r="I45" s="28"/>
    </row>
    <row r="46" spans="2:9">
      <c r="B46" s="90"/>
      <c r="C46" s="69"/>
      <c r="D46" s="69"/>
      <c r="E46" s="69"/>
      <c r="F46" s="69"/>
      <c r="G46" s="69"/>
      <c r="H46" s="304"/>
      <c r="I46" s="29"/>
    </row>
    <row r="47" spans="2:9" ht="14.1" customHeight="1">
      <c r="B47" s="65">
        <v>6</v>
      </c>
      <c r="C47" s="696" t="s">
        <v>871</v>
      </c>
      <c r="D47" s="285" t="s">
        <v>22</v>
      </c>
      <c r="E47" s="63" t="s">
        <v>2264</v>
      </c>
      <c r="F47" s="79" t="s">
        <v>872</v>
      </c>
      <c r="G47" s="79" t="s">
        <v>1094</v>
      </c>
      <c r="H47" s="26" t="s">
        <v>14</v>
      </c>
      <c r="I47" s="28"/>
    </row>
    <row r="48" spans="2:9">
      <c r="B48" s="90"/>
      <c r="C48" s="696"/>
      <c r="D48" s="69"/>
      <c r="E48" s="79"/>
      <c r="F48" s="79" t="s">
        <v>876</v>
      </c>
      <c r="G48" s="79" t="s">
        <v>1095</v>
      </c>
      <c r="H48" s="27" t="s">
        <v>220</v>
      </c>
      <c r="I48" s="28"/>
    </row>
    <row r="49" spans="2:9">
      <c r="B49" s="90"/>
      <c r="C49" s="69"/>
      <c r="D49" s="69"/>
      <c r="E49" s="79"/>
      <c r="F49" s="79" t="s">
        <v>238</v>
      </c>
      <c r="G49" s="72" t="s">
        <v>874</v>
      </c>
      <c r="H49" s="304"/>
      <c r="I49" s="28"/>
    </row>
    <row r="50" spans="2:9">
      <c r="B50" s="90"/>
      <c r="C50" s="69"/>
      <c r="D50" s="69"/>
      <c r="E50" s="99"/>
      <c r="F50" s="69" t="s">
        <v>873</v>
      </c>
      <c r="G50" s="79" t="s">
        <v>1096</v>
      </c>
      <c r="H50" s="304"/>
      <c r="I50" s="28"/>
    </row>
    <row r="51" spans="2:9">
      <c r="B51" s="90"/>
      <c r="C51" s="69"/>
      <c r="D51" s="69"/>
      <c r="E51" s="85"/>
      <c r="F51" s="79"/>
      <c r="G51" s="79" t="s">
        <v>1097</v>
      </c>
      <c r="H51" s="304"/>
      <c r="I51" s="28"/>
    </row>
    <row r="52" spans="2:9">
      <c r="B52" s="90"/>
      <c r="C52" s="69"/>
      <c r="D52" s="69"/>
      <c r="E52" s="113"/>
      <c r="F52" s="63"/>
      <c r="G52" s="79" t="s">
        <v>1098</v>
      </c>
      <c r="H52" s="304"/>
      <c r="I52" s="28"/>
    </row>
    <row r="53" spans="2:9">
      <c r="B53" s="90"/>
      <c r="C53" s="69"/>
      <c r="D53" s="69"/>
      <c r="E53" s="63"/>
      <c r="F53" s="69"/>
      <c r="G53" s="63" t="s">
        <v>875</v>
      </c>
      <c r="H53" s="304"/>
      <c r="I53" s="28"/>
    </row>
    <row r="54" spans="2:9">
      <c r="B54" s="90"/>
      <c r="C54" s="69"/>
      <c r="D54" s="69"/>
      <c r="E54" s="63"/>
      <c r="F54" s="79"/>
      <c r="G54" s="79" t="s">
        <v>655</v>
      </c>
      <c r="H54" s="304"/>
      <c r="I54" s="28"/>
    </row>
    <row r="55" spans="2:9">
      <c r="B55" s="90"/>
      <c r="C55" s="69"/>
      <c r="D55" s="69"/>
      <c r="E55" s="63"/>
      <c r="F55" s="79"/>
      <c r="G55" s="63" t="s">
        <v>1099</v>
      </c>
      <c r="H55" s="304"/>
      <c r="I55" s="28"/>
    </row>
    <row r="56" spans="2:9">
      <c r="B56" s="90"/>
      <c r="C56" s="69"/>
      <c r="D56" s="69"/>
      <c r="E56" s="69"/>
      <c r="F56" s="69"/>
      <c r="G56" s="69"/>
      <c r="H56" s="304"/>
      <c r="I56" s="29"/>
    </row>
    <row r="57" spans="2:9">
      <c r="B57" s="65">
        <v>7</v>
      </c>
      <c r="C57" s="301" t="s">
        <v>193</v>
      </c>
      <c r="D57" s="65" t="s">
        <v>22</v>
      </c>
      <c r="E57" s="77" t="s">
        <v>2265</v>
      </c>
      <c r="F57" s="70" t="s">
        <v>184</v>
      </c>
      <c r="G57" s="63" t="s">
        <v>316</v>
      </c>
      <c r="H57" s="26" t="s">
        <v>14</v>
      </c>
      <c r="I57" s="28"/>
    </row>
    <row r="58" spans="2:9">
      <c r="B58" s="90"/>
      <c r="C58" s="69"/>
      <c r="D58" s="63"/>
      <c r="E58" s="63"/>
      <c r="F58" s="69" t="s">
        <v>478</v>
      </c>
      <c r="G58" s="63"/>
      <c r="H58" s="27" t="s">
        <v>220</v>
      </c>
      <c r="I58" s="28"/>
    </row>
    <row r="59" spans="2:9">
      <c r="B59" s="90"/>
      <c r="C59" s="69"/>
      <c r="D59" s="63"/>
      <c r="E59" s="63"/>
      <c r="F59" s="69" t="s">
        <v>331</v>
      </c>
      <c r="G59" s="63"/>
      <c r="H59" s="304"/>
      <c r="I59" s="28"/>
    </row>
    <row r="60" spans="2:9">
      <c r="B60" s="90"/>
      <c r="C60" s="69"/>
      <c r="D60" s="69"/>
      <c r="E60" s="69"/>
      <c r="F60" s="69"/>
      <c r="G60" s="69"/>
      <c r="H60" s="304"/>
      <c r="I60" s="29"/>
    </row>
    <row r="61" spans="2:9" ht="25.5">
      <c r="B61" s="65">
        <v>8</v>
      </c>
      <c r="C61" s="301" t="s">
        <v>1988</v>
      </c>
      <c r="D61" s="285" t="s">
        <v>22</v>
      </c>
      <c r="E61" s="77" t="s">
        <v>2266</v>
      </c>
      <c r="F61" s="70" t="s">
        <v>194</v>
      </c>
      <c r="G61" s="79" t="s">
        <v>195</v>
      </c>
      <c r="H61" s="26" t="s">
        <v>14</v>
      </c>
      <c r="I61" s="28"/>
    </row>
    <row r="62" spans="2:9">
      <c r="B62" s="90"/>
      <c r="C62" s="69"/>
      <c r="D62" s="69"/>
      <c r="E62" s="77"/>
      <c r="F62" s="69" t="s">
        <v>405</v>
      </c>
      <c r="G62" s="79" t="s">
        <v>194</v>
      </c>
      <c r="H62" s="27" t="s">
        <v>220</v>
      </c>
      <c r="I62" s="28"/>
    </row>
    <row r="63" spans="2:9">
      <c r="B63" s="90"/>
      <c r="C63" s="69"/>
      <c r="D63" s="69"/>
      <c r="E63" s="77"/>
      <c r="F63" s="69" t="s">
        <v>331</v>
      </c>
      <c r="G63" s="79" t="s">
        <v>516</v>
      </c>
      <c r="H63" s="304"/>
      <c r="I63" s="28"/>
    </row>
    <row r="64" spans="2:9">
      <c r="B64" s="90"/>
      <c r="C64" s="69"/>
      <c r="D64" s="69"/>
      <c r="E64" s="77"/>
      <c r="F64" s="70" t="s">
        <v>515</v>
      </c>
      <c r="G64" s="79" t="s">
        <v>517</v>
      </c>
      <c r="H64" s="304"/>
      <c r="I64" s="28"/>
    </row>
    <row r="65" spans="2:9">
      <c r="B65" s="90"/>
      <c r="C65" s="69"/>
      <c r="D65" s="69"/>
      <c r="E65" s="69"/>
      <c r="F65" s="69"/>
      <c r="G65" s="69"/>
      <c r="H65" s="304"/>
      <c r="I65" s="29"/>
    </row>
    <row r="66" spans="2:9">
      <c r="B66" s="65">
        <v>9</v>
      </c>
      <c r="C66" s="306" t="s">
        <v>182</v>
      </c>
      <c r="D66" s="285" t="s">
        <v>22</v>
      </c>
      <c r="E66" s="297" t="s">
        <v>2802</v>
      </c>
      <c r="F66" s="70" t="s">
        <v>863</v>
      </c>
      <c r="G66" s="79" t="s">
        <v>1092</v>
      </c>
      <c r="H66" s="304" t="s">
        <v>3115</v>
      </c>
      <c r="I66" s="28"/>
    </row>
    <row r="67" spans="2:9">
      <c r="B67" s="90"/>
      <c r="C67" s="69"/>
      <c r="D67" s="69"/>
      <c r="E67" s="77"/>
      <c r="F67" s="70" t="s">
        <v>1093</v>
      </c>
      <c r="G67" s="79" t="s">
        <v>864</v>
      </c>
      <c r="H67" s="305" t="s">
        <v>220</v>
      </c>
      <c r="I67" s="28"/>
    </row>
    <row r="68" spans="2:9">
      <c r="B68" s="90"/>
      <c r="C68" s="69"/>
      <c r="D68" s="69"/>
      <c r="E68" s="77"/>
      <c r="F68" s="70" t="s">
        <v>238</v>
      </c>
      <c r="G68" s="79" t="s">
        <v>865</v>
      </c>
      <c r="H68" s="304"/>
      <c r="I68" s="28"/>
    </row>
    <row r="69" spans="2:9">
      <c r="B69" s="90"/>
      <c r="C69" s="69"/>
      <c r="D69" s="69"/>
      <c r="E69" s="77"/>
      <c r="F69" s="70" t="s">
        <v>866</v>
      </c>
      <c r="G69" s="79" t="s">
        <v>2803</v>
      </c>
      <c r="H69" s="304"/>
      <c r="I69" s="28"/>
    </row>
    <row r="70" spans="2:9" ht="25.5">
      <c r="B70" s="90"/>
      <c r="C70" s="69"/>
      <c r="D70" s="69"/>
      <c r="E70" s="77"/>
      <c r="F70" s="70"/>
      <c r="G70" s="360" t="s">
        <v>2804</v>
      </c>
      <c r="H70" s="304"/>
      <c r="I70" s="28"/>
    </row>
    <row r="71" spans="2:9">
      <c r="B71" s="90"/>
      <c r="C71" s="69"/>
      <c r="D71" s="69"/>
      <c r="E71" s="69"/>
      <c r="F71" s="69"/>
      <c r="G71" s="69"/>
      <c r="H71" s="304"/>
      <c r="I71" s="29"/>
    </row>
    <row r="72" spans="2:9" ht="12.95" customHeight="1">
      <c r="B72" s="65">
        <v>10</v>
      </c>
      <c r="C72" s="686" t="s">
        <v>3144</v>
      </c>
      <c r="D72" s="285" t="s">
        <v>22</v>
      </c>
      <c r="E72" s="63" t="s">
        <v>2267</v>
      </c>
      <c r="F72" s="69" t="s">
        <v>412</v>
      </c>
      <c r="G72" s="79" t="s">
        <v>413</v>
      </c>
      <c r="H72" s="304" t="s">
        <v>274</v>
      </c>
      <c r="I72" s="28"/>
    </row>
    <row r="73" spans="2:9">
      <c r="B73" s="90"/>
      <c r="C73" s="686"/>
      <c r="D73" s="69"/>
      <c r="E73" s="79"/>
      <c r="F73" s="69" t="s">
        <v>1106</v>
      </c>
      <c r="G73" s="79" t="s">
        <v>1118</v>
      </c>
      <c r="H73" s="305" t="s">
        <v>220</v>
      </c>
      <c r="I73" s="28"/>
    </row>
    <row r="74" spans="2:9">
      <c r="B74" s="90"/>
      <c r="C74" s="69"/>
      <c r="D74" s="69"/>
      <c r="E74" s="85"/>
      <c r="F74" s="69" t="s">
        <v>238</v>
      </c>
      <c r="G74" s="69" t="s">
        <v>1119</v>
      </c>
      <c r="H74" s="304"/>
      <c r="I74" s="28"/>
    </row>
    <row r="75" spans="2:9">
      <c r="B75" s="90"/>
      <c r="C75" s="69"/>
      <c r="D75" s="69"/>
      <c r="E75" s="79"/>
      <c r="F75" s="69" t="s">
        <v>177</v>
      </c>
      <c r="G75" s="72" t="s">
        <v>1120</v>
      </c>
      <c r="H75" s="304"/>
      <c r="I75" s="28"/>
    </row>
    <row r="76" spans="2:9">
      <c r="B76" s="90"/>
      <c r="C76" s="69"/>
      <c r="D76" s="69"/>
      <c r="E76" s="77"/>
      <c r="F76" s="69"/>
      <c r="G76" s="69" t="s">
        <v>1121</v>
      </c>
      <c r="H76" s="304"/>
      <c r="I76" s="28"/>
    </row>
    <row r="77" spans="2:9">
      <c r="B77" s="90"/>
      <c r="C77" s="69"/>
      <c r="D77" s="69"/>
      <c r="E77" s="79"/>
      <c r="F77" s="69"/>
      <c r="G77" s="69" t="s">
        <v>414</v>
      </c>
      <c r="H77" s="304"/>
      <c r="I77" s="28"/>
    </row>
    <row r="78" spans="2:9">
      <c r="B78" s="90"/>
      <c r="C78" s="69"/>
      <c r="D78" s="69"/>
      <c r="E78" s="63"/>
      <c r="F78" s="69"/>
      <c r="G78" s="79"/>
      <c r="H78" s="304"/>
      <c r="I78" s="28"/>
    </row>
    <row r="79" spans="2:9">
      <c r="B79" s="90"/>
      <c r="C79" s="69"/>
      <c r="D79" s="69"/>
      <c r="E79" s="69"/>
      <c r="F79" s="69"/>
      <c r="G79" s="69"/>
      <c r="H79" s="304"/>
      <c r="I79" s="29"/>
    </row>
    <row r="80" spans="2:9" ht="12.75" customHeight="1">
      <c r="B80" s="65">
        <v>11</v>
      </c>
      <c r="C80" s="241" t="s">
        <v>1500</v>
      </c>
      <c r="D80" s="285" t="s">
        <v>22</v>
      </c>
      <c r="E80" s="69"/>
      <c r="F80" s="69" t="s">
        <v>3069</v>
      </c>
      <c r="G80" s="69"/>
      <c r="H80" s="26" t="s">
        <v>14</v>
      </c>
      <c r="I80" s="29"/>
    </row>
    <row r="81" spans="2:9">
      <c r="B81" s="90"/>
      <c r="C81" s="69"/>
      <c r="D81" s="69"/>
      <c r="E81" s="69"/>
      <c r="F81" s="69"/>
      <c r="G81" s="69"/>
      <c r="H81" s="27" t="s">
        <v>220</v>
      </c>
      <c r="I81" s="28"/>
    </row>
    <row r="82" spans="2:9">
      <c r="B82" s="90"/>
      <c r="C82" s="69"/>
      <c r="D82" s="69"/>
      <c r="E82" s="69"/>
      <c r="F82" s="69"/>
      <c r="G82" s="69"/>
      <c r="H82" s="304"/>
      <c r="I82" s="29"/>
    </row>
    <row r="83" spans="2:9">
      <c r="B83" s="65">
        <v>12</v>
      </c>
      <c r="C83" s="306" t="s">
        <v>188</v>
      </c>
      <c r="D83" s="65" t="s">
        <v>22</v>
      </c>
      <c r="E83" s="63" t="s">
        <v>2268</v>
      </c>
      <c r="F83" s="70" t="s">
        <v>885</v>
      </c>
      <c r="G83" s="79" t="s">
        <v>32</v>
      </c>
      <c r="H83" s="26" t="s">
        <v>14</v>
      </c>
      <c r="I83" s="29"/>
    </row>
    <row r="84" spans="2:9">
      <c r="B84" s="90"/>
      <c r="C84" s="69"/>
      <c r="D84" s="79"/>
      <c r="E84" s="77"/>
      <c r="F84" s="69" t="s">
        <v>876</v>
      </c>
      <c r="G84" s="79" t="s">
        <v>745</v>
      </c>
      <c r="H84" s="27" t="s">
        <v>220</v>
      </c>
      <c r="I84" s="28"/>
    </row>
    <row r="85" spans="2:9">
      <c r="B85" s="90"/>
      <c r="C85" s="69"/>
      <c r="D85" s="79"/>
      <c r="E85" s="77"/>
      <c r="F85" s="69" t="s">
        <v>238</v>
      </c>
      <c r="G85" s="79" t="s">
        <v>1088</v>
      </c>
      <c r="H85" s="304"/>
      <c r="I85" s="28"/>
    </row>
    <row r="86" spans="2:9">
      <c r="B86" s="90"/>
      <c r="C86" s="69"/>
      <c r="D86" s="79"/>
      <c r="E86" s="77"/>
      <c r="F86" s="70"/>
      <c r="G86" s="79" t="s">
        <v>1089</v>
      </c>
      <c r="H86" s="304"/>
      <c r="I86" s="28"/>
    </row>
    <row r="87" spans="2:9">
      <c r="B87" s="90"/>
      <c r="C87" s="69"/>
      <c r="D87" s="79"/>
      <c r="E87" s="77"/>
      <c r="F87" s="70"/>
      <c r="G87" s="79" t="s">
        <v>655</v>
      </c>
      <c r="H87" s="304"/>
      <c r="I87" s="28"/>
    </row>
    <row r="88" spans="2:9">
      <c r="B88" s="90"/>
      <c r="C88" s="69"/>
      <c r="D88" s="79"/>
      <c r="E88" s="77"/>
      <c r="F88" s="70"/>
      <c r="G88" s="79" t="s">
        <v>375</v>
      </c>
      <c r="H88" s="304"/>
      <c r="I88" s="28"/>
    </row>
    <row r="89" spans="2:9">
      <c r="B89" s="90"/>
      <c r="C89" s="69"/>
      <c r="D89" s="79"/>
      <c r="E89" s="77"/>
      <c r="F89" s="70"/>
      <c r="G89" s="79" t="s">
        <v>1090</v>
      </c>
      <c r="H89" s="304"/>
      <c r="I89" s="28"/>
    </row>
    <row r="90" spans="2:9">
      <c r="B90" s="90"/>
      <c r="C90" s="69"/>
      <c r="D90" s="79"/>
      <c r="E90" s="77"/>
      <c r="F90" s="70"/>
      <c r="G90" s="79" t="s">
        <v>1091</v>
      </c>
      <c r="H90" s="304"/>
      <c r="I90" s="28"/>
    </row>
    <row r="91" spans="2:9">
      <c r="B91" s="90"/>
      <c r="C91" s="69"/>
      <c r="D91" s="69"/>
      <c r="E91" s="69"/>
      <c r="F91" s="69"/>
      <c r="G91" s="69"/>
      <c r="H91" s="304"/>
      <c r="I91" s="28"/>
    </row>
    <row r="92" spans="2:9">
      <c r="B92" s="65">
        <v>13</v>
      </c>
      <c r="C92" s="306" t="s">
        <v>168</v>
      </c>
      <c r="D92" s="285" t="s">
        <v>22</v>
      </c>
      <c r="E92" s="63" t="s">
        <v>2261</v>
      </c>
      <c r="F92" s="69" t="s">
        <v>869</v>
      </c>
      <c r="G92" s="63" t="s">
        <v>32</v>
      </c>
      <c r="H92" s="26" t="s">
        <v>14</v>
      </c>
      <c r="I92" s="29"/>
    </row>
    <row r="93" spans="2:9">
      <c r="B93" s="90"/>
      <c r="C93" s="69"/>
      <c r="D93" s="69"/>
      <c r="E93" s="63"/>
      <c r="F93" s="69" t="s">
        <v>861</v>
      </c>
      <c r="G93" s="72" t="s">
        <v>745</v>
      </c>
      <c r="H93" s="27" t="s">
        <v>220</v>
      </c>
      <c r="I93" s="28"/>
    </row>
    <row r="94" spans="2:9">
      <c r="B94" s="90"/>
      <c r="C94" s="69"/>
      <c r="D94" s="69"/>
      <c r="E94" s="63"/>
      <c r="F94" s="63" t="s">
        <v>238</v>
      </c>
      <c r="G94" s="63" t="s">
        <v>1082</v>
      </c>
      <c r="H94" s="304"/>
      <c r="I94" s="28"/>
    </row>
    <row r="95" spans="2:9">
      <c r="B95" s="90"/>
      <c r="C95" s="69"/>
      <c r="D95" s="69"/>
      <c r="E95" s="63"/>
      <c r="F95" s="63" t="s">
        <v>212</v>
      </c>
      <c r="G95" s="63" t="s">
        <v>1083</v>
      </c>
      <c r="H95" s="304"/>
      <c r="I95" s="28"/>
    </row>
    <row r="96" spans="2:9">
      <c r="B96" s="90"/>
      <c r="C96" s="69"/>
      <c r="D96" s="69"/>
      <c r="E96" s="63"/>
      <c r="F96" s="63" t="s">
        <v>1084</v>
      </c>
      <c r="G96" s="63" t="s">
        <v>1085</v>
      </c>
      <c r="H96" s="304"/>
      <c r="I96" s="28"/>
    </row>
    <row r="97" spans="2:9">
      <c r="B97" s="90"/>
      <c r="C97" s="69"/>
      <c r="D97" s="69"/>
      <c r="E97" s="63"/>
      <c r="F97" s="63"/>
      <c r="G97" s="63" t="s">
        <v>1086</v>
      </c>
      <c r="H97" s="304"/>
      <c r="I97" s="28"/>
    </row>
    <row r="98" spans="2:9">
      <c r="B98" s="90"/>
      <c r="C98" s="69"/>
      <c r="D98" s="69"/>
      <c r="E98" s="63"/>
      <c r="F98" s="63"/>
      <c r="G98" s="63" t="s">
        <v>613</v>
      </c>
      <c r="H98" s="304"/>
      <c r="I98" s="28"/>
    </row>
    <row r="99" spans="2:9">
      <c r="B99" s="90"/>
      <c r="C99" s="69"/>
      <c r="D99" s="69"/>
      <c r="E99" s="63"/>
      <c r="F99" s="63"/>
      <c r="G99" s="63" t="s">
        <v>1087</v>
      </c>
      <c r="H99" s="304"/>
      <c r="I99" s="28"/>
    </row>
    <row r="100" spans="2:9">
      <c r="B100" s="90"/>
      <c r="C100" s="69"/>
      <c r="D100" s="69"/>
      <c r="E100" s="63"/>
      <c r="F100" s="63"/>
      <c r="G100" s="63"/>
      <c r="H100" s="304"/>
      <c r="I100" s="29"/>
    </row>
    <row r="101" spans="2:9">
      <c r="B101" s="65">
        <v>14</v>
      </c>
      <c r="C101" s="306" t="s">
        <v>150</v>
      </c>
      <c r="D101" s="285" t="s">
        <v>22</v>
      </c>
      <c r="E101" s="77" t="s">
        <v>2269</v>
      </c>
      <c r="F101" s="70" t="s">
        <v>151</v>
      </c>
      <c r="G101" s="63" t="s">
        <v>480</v>
      </c>
      <c r="H101" s="26" t="s">
        <v>14</v>
      </c>
      <c r="I101" s="29"/>
    </row>
    <row r="102" spans="2:9">
      <c r="B102" s="90"/>
      <c r="C102" s="69"/>
      <c r="D102" s="69"/>
      <c r="E102" s="77"/>
      <c r="F102" s="69" t="s">
        <v>405</v>
      </c>
      <c r="G102" s="63" t="s">
        <v>481</v>
      </c>
      <c r="H102" s="27" t="s">
        <v>220</v>
      </c>
      <c r="I102" s="28"/>
    </row>
    <row r="103" spans="2:9">
      <c r="B103" s="90"/>
      <c r="C103" s="69"/>
      <c r="D103" s="69"/>
      <c r="E103" s="77"/>
      <c r="F103" s="69" t="s">
        <v>331</v>
      </c>
      <c r="G103" s="63" t="s">
        <v>482</v>
      </c>
      <c r="H103" s="304"/>
      <c r="I103" s="28"/>
    </row>
    <row r="104" spans="2:9">
      <c r="B104" s="90"/>
      <c r="C104" s="69"/>
      <c r="D104" s="69"/>
      <c r="E104" s="77"/>
      <c r="F104" s="70"/>
      <c r="G104" s="63" t="s">
        <v>99</v>
      </c>
      <c r="H104" s="304"/>
      <c r="I104" s="28"/>
    </row>
    <row r="105" spans="2:9">
      <c r="B105" s="90"/>
      <c r="C105" s="69"/>
      <c r="D105" s="69"/>
      <c r="E105" s="77"/>
      <c r="F105" s="70"/>
      <c r="G105" s="63" t="s">
        <v>483</v>
      </c>
      <c r="H105" s="304"/>
      <c r="I105" s="28"/>
    </row>
    <row r="106" spans="2:9">
      <c r="B106" s="90"/>
      <c r="C106" s="69"/>
      <c r="D106" s="69"/>
      <c r="E106" s="77"/>
      <c r="F106" s="70"/>
      <c r="G106" s="63" t="s">
        <v>484</v>
      </c>
      <c r="H106" s="304"/>
      <c r="I106" s="28"/>
    </row>
    <row r="107" spans="2:9">
      <c r="B107" s="90"/>
      <c r="C107" s="69"/>
      <c r="D107" s="69"/>
      <c r="E107" s="77"/>
      <c r="F107" s="70"/>
      <c r="G107" s="63" t="s">
        <v>485</v>
      </c>
      <c r="H107" s="304"/>
      <c r="I107" s="28"/>
    </row>
    <row r="108" spans="2:9">
      <c r="B108" s="90"/>
      <c r="C108" s="69"/>
      <c r="D108" s="69"/>
      <c r="E108" s="77"/>
      <c r="F108" s="70"/>
      <c r="G108" s="63" t="s">
        <v>486</v>
      </c>
      <c r="H108" s="304"/>
      <c r="I108" s="28"/>
    </row>
    <row r="109" spans="2:9">
      <c r="B109" s="90"/>
      <c r="C109" s="69"/>
      <c r="D109" s="69"/>
      <c r="E109" s="69"/>
      <c r="F109" s="69"/>
      <c r="G109" s="69"/>
      <c r="H109" s="304"/>
      <c r="I109" s="29"/>
    </row>
    <row r="110" spans="2:9">
      <c r="B110" s="65">
        <v>15</v>
      </c>
      <c r="C110" s="306" t="s">
        <v>167</v>
      </c>
      <c r="D110" s="285" t="s">
        <v>22</v>
      </c>
      <c r="E110" s="106" t="s">
        <v>2270</v>
      </c>
      <c r="F110" s="69" t="s">
        <v>869</v>
      </c>
      <c r="G110" s="79" t="s">
        <v>1078</v>
      </c>
      <c r="H110" s="26" t="s">
        <v>14</v>
      </c>
      <c r="I110" s="29"/>
    </row>
    <row r="111" spans="2:9">
      <c r="B111" s="90"/>
      <c r="C111" s="69"/>
      <c r="D111" s="69"/>
      <c r="E111" s="99"/>
      <c r="F111" s="69" t="s">
        <v>861</v>
      </c>
      <c r="G111" s="79" t="s">
        <v>1079</v>
      </c>
      <c r="H111" s="27" t="s">
        <v>220</v>
      </c>
      <c r="I111" s="28"/>
    </row>
    <row r="112" spans="2:9">
      <c r="B112" s="90"/>
      <c r="C112" s="69"/>
      <c r="D112" s="69"/>
      <c r="E112" s="99"/>
      <c r="F112" s="69" t="s">
        <v>238</v>
      </c>
      <c r="G112" s="79" t="s">
        <v>870</v>
      </c>
      <c r="H112" s="304"/>
      <c r="I112" s="28"/>
    </row>
    <row r="113" spans="2:9">
      <c r="B113" s="90"/>
      <c r="C113" s="69"/>
      <c r="D113" s="69"/>
      <c r="E113" s="99"/>
      <c r="F113" s="69" t="s">
        <v>1080</v>
      </c>
      <c r="G113" s="79" t="s">
        <v>1081</v>
      </c>
      <c r="H113" s="304"/>
      <c r="I113" s="28"/>
    </row>
    <row r="114" spans="2:9">
      <c r="B114" s="90"/>
      <c r="C114" s="69"/>
      <c r="D114" s="69"/>
      <c r="E114" s="69"/>
      <c r="F114" s="69"/>
      <c r="G114" s="69"/>
      <c r="H114" s="304"/>
      <c r="I114" s="28"/>
    </row>
    <row r="115" spans="2:9">
      <c r="B115" s="65">
        <v>16</v>
      </c>
      <c r="C115" s="306" t="s">
        <v>166</v>
      </c>
      <c r="D115" s="285" t="s">
        <v>22</v>
      </c>
      <c r="E115" s="77" t="s">
        <v>2271</v>
      </c>
      <c r="F115" s="70" t="s">
        <v>415</v>
      </c>
      <c r="G115" s="79" t="s">
        <v>418</v>
      </c>
      <c r="H115" s="26" t="s">
        <v>14</v>
      </c>
      <c r="I115" s="29"/>
    </row>
    <row r="116" spans="2:9">
      <c r="B116" s="90"/>
      <c r="C116" s="69"/>
      <c r="D116" s="69"/>
      <c r="E116" s="77"/>
      <c r="F116" s="69" t="s">
        <v>416</v>
      </c>
      <c r="G116" s="79" t="s">
        <v>419</v>
      </c>
      <c r="H116" s="27" t="s">
        <v>220</v>
      </c>
      <c r="I116" s="28"/>
    </row>
    <row r="117" spans="2:9">
      <c r="B117" s="90"/>
      <c r="C117" s="69"/>
      <c r="D117" s="69"/>
      <c r="E117" s="77"/>
      <c r="F117" s="69" t="s">
        <v>331</v>
      </c>
      <c r="G117" s="79" t="s">
        <v>420</v>
      </c>
      <c r="H117" s="304"/>
      <c r="I117" s="28"/>
    </row>
    <row r="118" spans="2:9">
      <c r="B118" s="90"/>
      <c r="C118" s="69"/>
      <c r="D118" s="69"/>
      <c r="E118" s="79"/>
      <c r="F118" s="70" t="s">
        <v>417</v>
      </c>
      <c r="G118" s="79" t="s">
        <v>421</v>
      </c>
      <c r="H118" s="304"/>
      <c r="I118" s="28"/>
    </row>
    <row r="119" spans="2:9">
      <c r="B119" s="90"/>
      <c r="C119" s="69"/>
      <c r="D119" s="69"/>
      <c r="E119" s="79"/>
      <c r="F119" s="69"/>
      <c r="G119" s="79"/>
      <c r="H119" s="304"/>
      <c r="I119" s="28"/>
    </row>
    <row r="120" spans="2:9">
      <c r="B120" s="65">
        <v>17</v>
      </c>
      <c r="C120" s="434" t="s">
        <v>541</v>
      </c>
      <c r="D120" s="285" t="s">
        <v>22</v>
      </c>
      <c r="E120" s="77" t="s">
        <v>2205</v>
      </c>
      <c r="F120" s="70" t="s">
        <v>542</v>
      </c>
      <c r="G120" s="79" t="s">
        <v>543</v>
      </c>
      <c r="H120" s="304" t="s">
        <v>274</v>
      </c>
      <c r="I120" s="29"/>
    </row>
    <row r="121" spans="2:9">
      <c r="B121" s="90"/>
      <c r="C121" s="69"/>
      <c r="D121" s="69"/>
      <c r="E121" s="79"/>
      <c r="F121" s="69" t="s">
        <v>416</v>
      </c>
      <c r="G121" s="79" t="s">
        <v>544</v>
      </c>
      <c r="H121" s="305" t="s">
        <v>220</v>
      </c>
      <c r="I121" s="28"/>
    </row>
    <row r="122" spans="2:9">
      <c r="B122" s="90"/>
      <c r="C122" s="69"/>
      <c r="D122" s="69"/>
      <c r="E122" s="79"/>
      <c r="F122" s="69" t="s">
        <v>331</v>
      </c>
      <c r="G122" s="79" t="s">
        <v>545</v>
      </c>
      <c r="H122" s="304"/>
      <c r="I122" s="28"/>
    </row>
    <row r="123" spans="2:9">
      <c r="B123" s="90"/>
      <c r="C123" s="69"/>
      <c r="D123" s="69"/>
      <c r="E123" s="79"/>
      <c r="F123" s="79"/>
      <c r="G123" s="79" t="s">
        <v>546</v>
      </c>
      <c r="H123" s="304"/>
      <c r="I123" s="28"/>
    </row>
    <row r="124" spans="2:9">
      <c r="B124" s="90"/>
      <c r="C124" s="69"/>
      <c r="D124" s="69"/>
      <c r="E124" s="79"/>
      <c r="F124" s="79"/>
      <c r="G124" s="79" t="s">
        <v>547</v>
      </c>
      <c r="H124" s="304"/>
      <c r="I124" s="28"/>
    </row>
    <row r="125" spans="2:9">
      <c r="B125" s="90"/>
      <c r="C125" s="69"/>
      <c r="D125" s="69"/>
      <c r="E125" s="69"/>
      <c r="F125" s="69"/>
      <c r="G125" s="69"/>
      <c r="H125" s="304"/>
      <c r="I125" s="29"/>
    </row>
    <row r="126" spans="2:9">
      <c r="B126" s="65">
        <v>18</v>
      </c>
      <c r="C126" s="306" t="s">
        <v>152</v>
      </c>
      <c r="D126" s="285" t="s">
        <v>22</v>
      </c>
      <c r="E126" s="77" t="s">
        <v>2203</v>
      </c>
      <c r="F126" s="70" t="s">
        <v>153</v>
      </c>
      <c r="G126" s="79" t="s">
        <v>316</v>
      </c>
      <c r="H126" s="26" t="s">
        <v>14</v>
      </c>
      <c r="I126" s="29"/>
    </row>
    <row r="127" spans="2:9">
      <c r="B127" s="90"/>
      <c r="C127" s="69"/>
      <c r="D127" s="69"/>
      <c r="E127" s="77"/>
      <c r="F127" s="69" t="s">
        <v>405</v>
      </c>
      <c r="G127" s="79"/>
      <c r="H127" s="27" t="s">
        <v>220</v>
      </c>
      <c r="I127" s="28"/>
    </row>
    <row r="128" spans="2:9">
      <c r="B128" s="90"/>
      <c r="C128" s="69"/>
      <c r="D128" s="69"/>
      <c r="E128" s="77"/>
      <c r="F128" s="69" t="s">
        <v>331</v>
      </c>
      <c r="G128" s="79"/>
      <c r="H128" s="304"/>
      <c r="I128" s="28"/>
    </row>
    <row r="129" spans="2:9">
      <c r="B129" s="90"/>
      <c r="C129" s="69"/>
      <c r="D129" s="69"/>
      <c r="E129" s="77"/>
      <c r="F129" s="70" t="s">
        <v>500</v>
      </c>
      <c r="G129" s="79"/>
      <c r="H129" s="304"/>
      <c r="I129" s="28"/>
    </row>
    <row r="130" spans="2:9">
      <c r="B130" s="90"/>
      <c r="C130" s="69"/>
      <c r="D130" s="69"/>
      <c r="E130" s="69"/>
      <c r="F130" s="69"/>
      <c r="G130" s="69"/>
      <c r="H130" s="304"/>
      <c r="I130" s="29"/>
    </row>
    <row r="131" spans="2:9" ht="25.5">
      <c r="B131" s="65">
        <v>19</v>
      </c>
      <c r="C131" s="301" t="s">
        <v>3137</v>
      </c>
      <c r="D131" s="285" t="s">
        <v>22</v>
      </c>
      <c r="E131" s="63" t="s">
        <v>2272</v>
      </c>
      <c r="F131" s="107" t="s">
        <v>157</v>
      </c>
      <c r="G131" s="79" t="s">
        <v>582</v>
      </c>
      <c r="H131" s="26" t="s">
        <v>14</v>
      </c>
      <c r="I131" s="29"/>
    </row>
    <row r="132" spans="2:9">
      <c r="B132" s="90"/>
      <c r="C132" s="69"/>
      <c r="D132" s="69"/>
      <c r="E132" s="86"/>
      <c r="F132" s="70" t="s">
        <v>887</v>
      </c>
      <c r="G132" s="79" t="s">
        <v>1100</v>
      </c>
      <c r="H132" s="27" t="s">
        <v>220</v>
      </c>
      <c r="I132" s="28"/>
    </row>
    <row r="133" spans="2:9">
      <c r="B133" s="90"/>
      <c r="C133" s="69"/>
      <c r="D133" s="69"/>
      <c r="E133" s="77"/>
      <c r="F133" s="69" t="s">
        <v>238</v>
      </c>
      <c r="G133" s="79" t="s">
        <v>583</v>
      </c>
      <c r="H133" s="304"/>
      <c r="I133" s="28"/>
    </row>
    <row r="134" spans="2:9">
      <c r="B134" s="90"/>
      <c r="C134" s="69"/>
      <c r="D134" s="69"/>
      <c r="E134" s="77"/>
      <c r="F134" s="69"/>
      <c r="G134" s="79" t="s">
        <v>655</v>
      </c>
      <c r="H134" s="304"/>
      <c r="I134" s="28"/>
    </row>
    <row r="135" spans="2:9">
      <c r="B135" s="90"/>
      <c r="C135" s="69"/>
      <c r="D135" s="69"/>
      <c r="E135" s="77"/>
      <c r="F135" s="70"/>
      <c r="G135" s="79" t="s">
        <v>1101</v>
      </c>
      <c r="H135" s="304"/>
      <c r="I135" s="28"/>
    </row>
    <row r="136" spans="2:9">
      <c r="B136" s="90"/>
      <c r="C136" s="69"/>
      <c r="D136" s="69"/>
      <c r="E136" s="69"/>
      <c r="F136" s="69"/>
      <c r="G136" s="69"/>
      <c r="H136" s="304"/>
      <c r="I136" s="29"/>
    </row>
    <row r="137" spans="2:9" ht="25.5">
      <c r="B137" s="65">
        <v>20</v>
      </c>
      <c r="C137" s="301" t="s">
        <v>1497</v>
      </c>
      <c r="D137" s="285" t="s">
        <v>22</v>
      </c>
      <c r="E137" s="63" t="s">
        <v>2273</v>
      </c>
      <c r="F137" s="69" t="s">
        <v>406</v>
      </c>
      <c r="G137" s="79" t="s">
        <v>176</v>
      </c>
      <c r="H137" s="26" t="s">
        <v>14</v>
      </c>
    </row>
    <row r="138" spans="2:9">
      <c r="B138" s="90"/>
      <c r="C138" s="69"/>
      <c r="D138" s="69"/>
      <c r="E138" s="79"/>
      <c r="F138" s="79" t="s">
        <v>1106</v>
      </c>
      <c r="G138" s="79" t="s">
        <v>862</v>
      </c>
      <c r="H138" s="27" t="s">
        <v>220</v>
      </c>
      <c r="I138" s="28"/>
    </row>
    <row r="139" spans="2:9">
      <c r="B139" s="90"/>
      <c r="C139" s="69"/>
      <c r="D139" s="69"/>
      <c r="E139" s="79"/>
      <c r="F139" s="79" t="s">
        <v>238</v>
      </c>
      <c r="G139" s="79" t="s">
        <v>1107</v>
      </c>
      <c r="H139" s="304"/>
      <c r="I139" s="28"/>
    </row>
    <row r="140" spans="2:9">
      <c r="B140" s="90"/>
      <c r="C140" s="69"/>
      <c r="D140" s="69"/>
      <c r="E140" s="99"/>
      <c r="F140" s="69"/>
      <c r="G140" s="79" t="s">
        <v>407</v>
      </c>
      <c r="H140" s="304"/>
      <c r="I140" s="28"/>
    </row>
    <row r="141" spans="2:9">
      <c r="B141" s="90"/>
      <c r="C141" s="69"/>
      <c r="D141" s="69"/>
      <c r="E141" s="99"/>
      <c r="F141" s="69"/>
      <c r="G141" s="79" t="s">
        <v>655</v>
      </c>
      <c r="H141" s="304"/>
      <c r="I141" s="28"/>
    </row>
    <row r="142" spans="2:9">
      <c r="B142" s="90"/>
      <c r="C142" s="69"/>
      <c r="D142" s="69"/>
      <c r="E142" s="99"/>
      <c r="F142" s="69"/>
      <c r="G142" s="79" t="s">
        <v>1108</v>
      </c>
      <c r="H142" s="304"/>
      <c r="I142" s="28"/>
    </row>
    <row r="143" spans="2:9">
      <c r="B143" s="90"/>
      <c r="C143" s="69"/>
      <c r="D143" s="69"/>
      <c r="E143" s="99"/>
      <c r="F143" s="69"/>
      <c r="G143" s="79" t="s">
        <v>1109</v>
      </c>
      <c r="H143" s="304"/>
      <c r="I143" s="28"/>
    </row>
    <row r="144" spans="2:9">
      <c r="B144" s="90"/>
      <c r="C144" s="69"/>
      <c r="D144" s="69"/>
      <c r="E144" s="69"/>
      <c r="F144" s="69"/>
      <c r="G144" s="69"/>
      <c r="H144" s="304"/>
      <c r="I144" s="29"/>
    </row>
    <row r="145" spans="2:9">
      <c r="B145" s="65">
        <v>21</v>
      </c>
      <c r="C145" s="306" t="s">
        <v>1499</v>
      </c>
      <c r="D145" s="285" t="s">
        <v>22</v>
      </c>
      <c r="E145" s="63" t="s">
        <v>2274</v>
      </c>
      <c r="F145" s="107" t="s">
        <v>404</v>
      </c>
      <c r="G145" s="79" t="s">
        <v>479</v>
      </c>
      <c r="H145" s="26" t="s">
        <v>14</v>
      </c>
      <c r="I145" s="28"/>
    </row>
    <row r="146" spans="2:9">
      <c r="B146" s="90"/>
      <c r="C146" s="69"/>
      <c r="D146" s="69"/>
      <c r="E146" s="86"/>
      <c r="F146" s="70" t="s">
        <v>1106</v>
      </c>
      <c r="G146" s="79" t="s">
        <v>655</v>
      </c>
      <c r="H146" s="27" t="s">
        <v>220</v>
      </c>
      <c r="I146" s="28"/>
    </row>
    <row r="147" spans="2:9">
      <c r="B147" s="90"/>
      <c r="C147" s="69"/>
      <c r="D147" s="69"/>
      <c r="E147" s="77"/>
      <c r="F147" s="69" t="s">
        <v>238</v>
      </c>
      <c r="G147" s="79" t="s">
        <v>1110</v>
      </c>
      <c r="H147" s="304"/>
      <c r="I147" s="28"/>
    </row>
    <row r="148" spans="2:9">
      <c r="B148" s="90"/>
      <c r="C148" s="69"/>
      <c r="D148" s="69"/>
      <c r="E148" s="77"/>
      <c r="F148" s="69" t="s">
        <v>1111</v>
      </c>
      <c r="G148" s="79" t="s">
        <v>1112</v>
      </c>
      <c r="H148" s="304"/>
      <c r="I148" s="28"/>
    </row>
    <row r="149" spans="2:9">
      <c r="B149" s="90"/>
      <c r="C149" s="69"/>
      <c r="D149" s="69"/>
      <c r="E149" s="77"/>
      <c r="F149" s="70" t="s">
        <v>212</v>
      </c>
      <c r="G149" s="79" t="s">
        <v>1113</v>
      </c>
      <c r="H149" s="304"/>
      <c r="I149" s="28"/>
    </row>
    <row r="150" spans="2:9">
      <c r="B150" s="90"/>
      <c r="C150" s="69"/>
      <c r="D150" s="69"/>
      <c r="E150" s="77"/>
      <c r="F150" s="70"/>
      <c r="G150" s="79"/>
      <c r="H150" s="304"/>
      <c r="I150" s="28"/>
    </row>
    <row r="151" spans="2:9">
      <c r="B151" s="65"/>
      <c r="C151" s="308"/>
      <c r="D151" s="309"/>
      <c r="E151" s="69"/>
      <c r="F151" s="69"/>
      <c r="G151" s="69"/>
      <c r="H151" s="305"/>
      <c r="I151" s="28"/>
    </row>
    <row r="152" spans="2:9">
      <c r="B152" s="65"/>
      <c r="D152" s="69"/>
      <c r="E152" s="69"/>
      <c r="F152" s="69"/>
      <c r="G152" s="69"/>
      <c r="H152" s="302"/>
      <c r="I152" s="28"/>
    </row>
    <row r="153" spans="2:9" ht="25.5">
      <c r="B153" s="65">
        <v>22</v>
      </c>
      <c r="C153" s="301" t="s">
        <v>1072</v>
      </c>
      <c r="D153" s="285" t="s">
        <v>22</v>
      </c>
      <c r="E153" s="106" t="s">
        <v>20</v>
      </c>
      <c r="F153" s="70" t="s">
        <v>149</v>
      </c>
      <c r="G153" s="79" t="s">
        <v>867</v>
      </c>
      <c r="H153" s="26" t="s">
        <v>14</v>
      </c>
      <c r="I153" s="28"/>
    </row>
    <row r="154" spans="2:9">
      <c r="B154" s="90"/>
      <c r="C154" s="69"/>
      <c r="D154" s="69"/>
      <c r="E154" s="79"/>
      <c r="F154" s="69" t="s">
        <v>237</v>
      </c>
      <c r="G154" s="79" t="s">
        <v>868</v>
      </c>
      <c r="H154" s="27" t="s">
        <v>220</v>
      </c>
      <c r="I154" s="28"/>
    </row>
    <row r="155" spans="2:9">
      <c r="B155" s="90"/>
      <c r="C155" s="69"/>
      <c r="D155" s="69"/>
      <c r="E155" s="79"/>
      <c r="F155" s="69" t="s">
        <v>238</v>
      </c>
      <c r="G155" s="79" t="s">
        <v>1073</v>
      </c>
      <c r="H155" s="304"/>
      <c r="I155" s="28"/>
    </row>
    <row r="156" spans="2:9">
      <c r="B156" s="90"/>
      <c r="C156" s="69"/>
      <c r="D156" s="69"/>
      <c r="E156" s="79"/>
      <c r="F156" s="79"/>
      <c r="G156" s="69" t="s">
        <v>1074</v>
      </c>
      <c r="H156" s="304"/>
      <c r="I156" s="28"/>
    </row>
    <row r="157" spans="2:9">
      <c r="B157" s="90"/>
      <c r="C157" s="69"/>
      <c r="D157" s="69"/>
      <c r="E157" s="79"/>
      <c r="F157" s="79"/>
      <c r="G157" s="72" t="s">
        <v>1075</v>
      </c>
      <c r="H157" s="304"/>
      <c r="I157" s="28"/>
    </row>
    <row r="158" spans="2:9">
      <c r="B158" s="90"/>
      <c r="C158" s="69"/>
      <c r="D158" s="69"/>
      <c r="E158" s="79"/>
      <c r="F158" s="79"/>
      <c r="G158" s="69" t="s">
        <v>1076</v>
      </c>
      <c r="H158" s="304"/>
      <c r="I158" s="28"/>
    </row>
    <row r="159" spans="2:9">
      <c r="B159" s="90"/>
      <c r="C159" s="69"/>
      <c r="D159" s="69"/>
      <c r="E159" s="79"/>
      <c r="F159" s="79"/>
      <c r="G159" s="69" t="s">
        <v>1077</v>
      </c>
      <c r="H159" s="304"/>
      <c r="I159" s="28"/>
    </row>
    <row r="160" spans="2:9">
      <c r="B160" s="88"/>
      <c r="C160" s="89"/>
      <c r="D160" s="89"/>
      <c r="E160" s="89"/>
      <c r="F160" s="89"/>
      <c r="G160" s="89"/>
      <c r="H160" s="80"/>
    </row>
    <row r="161" spans="2:9">
      <c r="B161" s="74"/>
    </row>
    <row r="162" spans="2:9">
      <c r="B162" s="74"/>
    </row>
    <row r="163" spans="2:9">
      <c r="B163" s="74"/>
    </row>
    <row r="164" spans="2:9">
      <c r="B164" s="187" t="s">
        <v>270</v>
      </c>
    </row>
    <row r="165" spans="2:9">
      <c r="B165" s="74"/>
    </row>
    <row r="166" spans="2:9" ht="12.95" customHeight="1">
      <c r="B166" s="687" t="s">
        <v>0</v>
      </c>
      <c r="C166" s="687" t="s">
        <v>1</v>
      </c>
      <c r="D166" s="687" t="s">
        <v>2</v>
      </c>
      <c r="E166" s="687" t="s">
        <v>3</v>
      </c>
      <c r="F166" s="687" t="s">
        <v>4</v>
      </c>
      <c r="G166" s="687" t="s">
        <v>5</v>
      </c>
      <c r="H166" s="693" t="s">
        <v>11</v>
      </c>
    </row>
    <row r="167" spans="2:9" ht="12.95" customHeight="1">
      <c r="B167" s="688"/>
      <c r="C167" s="688"/>
      <c r="D167" s="688"/>
      <c r="E167" s="688"/>
      <c r="F167" s="688"/>
      <c r="G167" s="688"/>
      <c r="H167" s="694"/>
    </row>
    <row r="168" spans="2:9" ht="1.5" customHeight="1">
      <c r="B168" s="688"/>
      <c r="C168" s="688"/>
      <c r="D168" s="688"/>
      <c r="E168" s="688"/>
      <c r="F168" s="688"/>
      <c r="G168" s="688"/>
      <c r="H168" s="694"/>
    </row>
    <row r="169" spans="2:9" ht="12.75" hidden="1" customHeight="1">
      <c r="B169" s="688"/>
      <c r="C169" s="688"/>
      <c r="D169" s="688"/>
      <c r="E169" s="688"/>
      <c r="F169" s="688"/>
      <c r="G169" s="688"/>
      <c r="H169" s="694"/>
    </row>
    <row r="170" spans="2:9" ht="12.75" hidden="1" customHeight="1">
      <c r="B170" s="689"/>
      <c r="C170" s="689"/>
      <c r="D170" s="689"/>
      <c r="E170" s="689"/>
      <c r="F170" s="689"/>
      <c r="G170" s="689"/>
      <c r="H170" s="695"/>
    </row>
    <row r="171" spans="2:9">
      <c r="B171" s="85"/>
      <c r="C171" s="85"/>
      <c r="D171" s="85"/>
      <c r="E171" s="85"/>
      <c r="F171" s="85"/>
      <c r="G171" s="85"/>
      <c r="H171" s="300"/>
    </row>
    <row r="172" spans="2:9" ht="25.5">
      <c r="B172" s="310">
        <v>1</v>
      </c>
      <c r="C172" s="136" t="s">
        <v>1508</v>
      </c>
      <c r="D172" s="285" t="s">
        <v>13</v>
      </c>
      <c r="E172" s="77" t="s">
        <v>2190</v>
      </c>
      <c r="F172" s="330" t="s">
        <v>1989</v>
      </c>
      <c r="G172" s="209" t="s">
        <v>32</v>
      </c>
      <c r="H172" s="39" t="s">
        <v>14</v>
      </c>
    </row>
    <row r="173" spans="2:9">
      <c r="B173" s="90"/>
      <c r="C173" s="69"/>
      <c r="D173" s="69"/>
      <c r="E173" s="77"/>
      <c r="F173" s="69" t="s">
        <v>416</v>
      </c>
      <c r="G173" s="69" t="s">
        <v>1990</v>
      </c>
      <c r="H173" s="166" t="s">
        <v>220</v>
      </c>
      <c r="I173" s="28"/>
    </row>
    <row r="174" spans="2:9">
      <c r="B174" s="90"/>
      <c r="C174" s="69"/>
      <c r="D174" s="69"/>
      <c r="E174" s="63"/>
      <c r="F174" s="69" t="s">
        <v>331</v>
      </c>
      <c r="G174" s="69" t="s">
        <v>1991</v>
      </c>
      <c r="H174" s="302"/>
      <c r="I174" s="28"/>
    </row>
    <row r="175" spans="2:9">
      <c r="B175" s="90"/>
      <c r="C175" s="69"/>
      <c r="D175" s="69"/>
      <c r="E175" s="63"/>
      <c r="F175" s="69"/>
      <c r="G175" s="79" t="s">
        <v>1992</v>
      </c>
      <c r="H175" s="302"/>
      <c r="I175" s="28"/>
    </row>
    <row r="176" spans="2:9">
      <c r="B176" s="90"/>
      <c r="C176" s="69"/>
      <c r="D176" s="69"/>
      <c r="E176" s="63"/>
      <c r="F176" s="79"/>
      <c r="G176" s="69" t="s">
        <v>1993</v>
      </c>
      <c r="H176" s="302"/>
      <c r="I176" s="28"/>
    </row>
    <row r="177" spans="2:9">
      <c r="B177" s="90"/>
      <c r="C177" s="69"/>
      <c r="D177" s="69"/>
      <c r="E177" s="63"/>
      <c r="F177" s="63"/>
      <c r="G177" s="63" t="s">
        <v>1994</v>
      </c>
      <c r="H177" s="304"/>
      <c r="I177" s="28"/>
    </row>
    <row r="178" spans="2:9">
      <c r="B178" s="90"/>
      <c r="C178" s="69"/>
      <c r="D178" s="69"/>
      <c r="E178" s="69"/>
      <c r="F178" s="69"/>
      <c r="G178" s="69"/>
      <c r="H178" s="304"/>
      <c r="I178" s="29"/>
    </row>
    <row r="179" spans="2:9">
      <c r="B179" s="65">
        <v>2</v>
      </c>
      <c r="C179" s="136" t="s">
        <v>165</v>
      </c>
      <c r="D179" s="285" t="s">
        <v>13</v>
      </c>
      <c r="E179" s="77" t="s">
        <v>2275</v>
      </c>
      <c r="F179" s="70" t="s">
        <v>1995</v>
      </c>
      <c r="G179" s="79" t="s">
        <v>374</v>
      </c>
      <c r="H179" s="26" t="s">
        <v>14</v>
      </c>
    </row>
    <row r="180" spans="2:9">
      <c r="B180" s="90"/>
      <c r="C180" s="136" t="s">
        <v>2002</v>
      </c>
      <c r="D180" s="69"/>
      <c r="E180" s="85"/>
      <c r="F180" s="69" t="s">
        <v>405</v>
      </c>
      <c r="G180" s="85"/>
      <c r="H180" s="27" t="s">
        <v>220</v>
      </c>
      <c r="I180" s="28"/>
    </row>
    <row r="181" spans="2:9">
      <c r="B181" s="90"/>
      <c r="C181" s="69"/>
      <c r="D181" s="69"/>
      <c r="E181" s="69"/>
      <c r="F181" s="69" t="s">
        <v>331</v>
      </c>
      <c r="G181" s="79"/>
      <c r="H181" s="304"/>
      <c r="I181" s="28"/>
    </row>
    <row r="182" spans="2:9">
      <c r="B182" s="90"/>
      <c r="C182" s="69"/>
      <c r="D182" s="69"/>
      <c r="E182" s="63"/>
      <c r="F182" s="69" t="s">
        <v>1996</v>
      </c>
      <c r="G182" s="79"/>
      <c r="H182" s="304"/>
      <c r="I182" s="28"/>
    </row>
    <row r="183" spans="2:9">
      <c r="B183" s="90"/>
      <c r="C183" s="69"/>
      <c r="D183" s="69"/>
      <c r="E183" s="69"/>
      <c r="F183" s="69"/>
      <c r="G183" s="69"/>
      <c r="H183" s="304"/>
      <c r="I183" s="29"/>
    </row>
    <row r="184" spans="2:9">
      <c r="B184" s="65">
        <v>3</v>
      </c>
      <c r="C184" s="78" t="s">
        <v>1997</v>
      </c>
      <c r="D184" s="69" t="s">
        <v>13</v>
      </c>
      <c r="E184" s="77" t="s">
        <v>2276</v>
      </c>
      <c r="F184" s="70" t="s">
        <v>1998</v>
      </c>
      <c r="G184" s="69" t="s">
        <v>32</v>
      </c>
      <c r="H184" s="26" t="s">
        <v>14</v>
      </c>
    </row>
    <row r="185" spans="2:9">
      <c r="B185" s="90"/>
      <c r="C185" s="63" t="s">
        <v>179</v>
      </c>
      <c r="D185" s="63"/>
      <c r="E185" s="63"/>
      <c r="F185" s="69" t="s">
        <v>1999</v>
      </c>
      <c r="G185" s="69" t="s">
        <v>2000</v>
      </c>
      <c r="H185" s="27" t="s">
        <v>220</v>
      </c>
      <c r="I185" s="28"/>
    </row>
    <row r="186" spans="2:9">
      <c r="B186" s="90"/>
      <c r="C186" s="63"/>
      <c r="D186" s="63"/>
      <c r="E186" s="63"/>
      <c r="F186" s="69" t="s">
        <v>331</v>
      </c>
      <c r="G186" s="79" t="s">
        <v>2001</v>
      </c>
      <c r="H186" s="304"/>
      <c r="I186" s="28"/>
    </row>
    <row r="187" spans="2:9">
      <c r="B187" s="90"/>
      <c r="C187" s="63"/>
      <c r="D187" s="63"/>
      <c r="E187" s="63"/>
      <c r="F187" s="79" t="s">
        <v>2001</v>
      </c>
      <c r="G187" s="69"/>
      <c r="H187" s="304"/>
      <c r="I187" s="28"/>
    </row>
    <row r="188" spans="2:9">
      <c r="B188" s="90"/>
      <c r="C188" s="69"/>
      <c r="D188" s="69"/>
      <c r="E188" s="69"/>
      <c r="F188" s="69"/>
      <c r="G188" s="69"/>
      <c r="H188" s="304"/>
      <c r="I188" s="29"/>
    </row>
    <row r="189" spans="2:9">
      <c r="B189" s="65">
        <v>4</v>
      </c>
      <c r="C189" s="136" t="s">
        <v>1997</v>
      </c>
      <c r="D189" s="285" t="s">
        <v>13</v>
      </c>
      <c r="E189" s="77" t="s">
        <v>2808</v>
      </c>
      <c r="F189" s="70" t="s">
        <v>161</v>
      </c>
      <c r="G189" s="69" t="s">
        <v>2812</v>
      </c>
      <c r="H189" s="26" t="s">
        <v>14</v>
      </c>
    </row>
    <row r="190" spans="2:9">
      <c r="B190" s="90"/>
      <c r="C190" s="69" t="s">
        <v>2781</v>
      </c>
      <c r="D190" s="69"/>
      <c r="E190" s="63"/>
      <c r="F190" s="69" t="s">
        <v>416</v>
      </c>
      <c r="G190" s="69" t="s">
        <v>2809</v>
      </c>
      <c r="H190" s="27" t="s">
        <v>220</v>
      </c>
      <c r="I190" s="28"/>
    </row>
    <row r="191" spans="2:9">
      <c r="B191" s="90"/>
      <c r="C191" s="69"/>
      <c r="D191" s="69"/>
      <c r="E191" s="63"/>
      <c r="F191" s="69" t="s">
        <v>331</v>
      </c>
      <c r="G191" s="69" t="s">
        <v>2810</v>
      </c>
      <c r="H191" s="304"/>
      <c r="I191" s="28"/>
    </row>
    <row r="192" spans="2:9">
      <c r="B192" s="90"/>
      <c r="C192" s="69"/>
      <c r="D192" s="69"/>
      <c r="E192" s="63"/>
      <c r="F192" s="69" t="s">
        <v>2006</v>
      </c>
      <c r="G192" s="69" t="s">
        <v>2811</v>
      </c>
      <c r="H192" s="304"/>
      <c r="I192" s="28"/>
    </row>
    <row r="193" spans="2:9">
      <c r="B193" s="90"/>
      <c r="C193" s="69"/>
      <c r="D193" s="69"/>
      <c r="E193" s="69"/>
      <c r="F193" s="69"/>
      <c r="G193" s="69"/>
      <c r="H193" s="304"/>
      <c r="I193" s="29"/>
    </row>
    <row r="194" spans="2:9">
      <c r="B194" s="65">
        <v>5</v>
      </c>
      <c r="C194" s="136" t="s">
        <v>184</v>
      </c>
      <c r="D194" s="69" t="s">
        <v>13</v>
      </c>
      <c r="E194" s="77" t="s">
        <v>2805</v>
      </c>
      <c r="F194" s="70" t="s">
        <v>184</v>
      </c>
      <c r="G194" s="69" t="s">
        <v>75</v>
      </c>
      <c r="H194" s="26" t="s">
        <v>14</v>
      </c>
    </row>
    <row r="195" spans="2:9">
      <c r="B195" s="90"/>
      <c r="C195" s="69"/>
      <c r="D195" s="63"/>
      <c r="E195" s="63"/>
      <c r="F195" s="69" t="s">
        <v>478</v>
      </c>
      <c r="G195" s="69" t="s">
        <v>2008</v>
      </c>
      <c r="H195" s="27" t="s">
        <v>220</v>
      </c>
      <c r="I195" s="28"/>
    </row>
    <row r="196" spans="2:9">
      <c r="B196" s="90"/>
      <c r="C196" s="69"/>
      <c r="D196" s="63"/>
      <c r="E196" s="63"/>
      <c r="F196" s="69" t="s">
        <v>331</v>
      </c>
      <c r="G196" s="72" t="s">
        <v>2009</v>
      </c>
      <c r="H196" s="304"/>
      <c r="I196" s="28"/>
    </row>
    <row r="197" spans="2:9">
      <c r="B197" s="90"/>
      <c r="C197" s="69"/>
      <c r="D197" s="69"/>
      <c r="E197" s="69"/>
      <c r="F197" s="69"/>
      <c r="G197" s="69"/>
      <c r="H197" s="304"/>
      <c r="I197" s="29"/>
    </row>
    <row r="198" spans="2:9">
      <c r="B198" s="310">
        <v>6</v>
      </c>
      <c r="C198" s="433" t="s">
        <v>186</v>
      </c>
      <c r="D198" s="285" t="s">
        <v>13</v>
      </c>
      <c r="E198" s="77" t="s">
        <v>2277</v>
      </c>
      <c r="F198" s="69" t="s">
        <v>2010</v>
      </c>
      <c r="G198" s="69" t="s">
        <v>2011</v>
      </c>
      <c r="H198" s="304" t="s">
        <v>274</v>
      </c>
    </row>
    <row r="199" spans="2:9">
      <c r="B199" s="90"/>
      <c r="C199" s="69"/>
      <c r="D199" s="69"/>
      <c r="E199" s="77"/>
      <c r="F199" s="70" t="s">
        <v>876</v>
      </c>
      <c r="G199" s="79" t="s">
        <v>2012</v>
      </c>
      <c r="H199" s="305" t="s">
        <v>220</v>
      </c>
      <c r="I199" s="28"/>
    </row>
    <row r="200" spans="2:9">
      <c r="B200" s="90"/>
      <c r="C200" s="69"/>
      <c r="D200" s="69"/>
      <c r="E200" s="85"/>
      <c r="F200" s="69" t="s">
        <v>238</v>
      </c>
      <c r="G200" s="69" t="s">
        <v>2013</v>
      </c>
      <c r="H200" s="304"/>
      <c r="I200" s="28"/>
    </row>
    <row r="201" spans="2:9">
      <c r="B201" s="90"/>
      <c r="C201" s="69"/>
      <c r="D201" s="69"/>
      <c r="E201" s="69"/>
      <c r="F201" s="69" t="s">
        <v>2014</v>
      </c>
      <c r="G201" s="63" t="s">
        <v>2015</v>
      </c>
      <c r="H201" s="304"/>
      <c r="I201" s="28"/>
    </row>
    <row r="202" spans="2:9">
      <c r="B202" s="90"/>
      <c r="C202" s="69"/>
      <c r="D202" s="69"/>
      <c r="E202" s="63"/>
      <c r="F202" s="69"/>
      <c r="G202" s="63" t="s">
        <v>655</v>
      </c>
      <c r="H202" s="304"/>
      <c r="I202" s="28"/>
    </row>
    <row r="203" spans="2:9">
      <c r="B203" s="90"/>
      <c r="C203" s="69"/>
      <c r="D203" s="69"/>
      <c r="E203" s="63"/>
      <c r="F203" s="69"/>
      <c r="G203" s="63" t="s">
        <v>2016</v>
      </c>
      <c r="H203" s="304"/>
      <c r="I203" s="28"/>
    </row>
    <row r="204" spans="2:9">
      <c r="B204" s="90"/>
      <c r="C204" s="69"/>
      <c r="D204" s="69"/>
      <c r="E204" s="69"/>
      <c r="F204" s="69"/>
      <c r="G204" s="63" t="s">
        <v>2017</v>
      </c>
      <c r="H204" s="304"/>
      <c r="I204" s="28"/>
    </row>
    <row r="205" spans="2:9">
      <c r="B205" s="90"/>
      <c r="C205" s="69"/>
      <c r="D205" s="69"/>
      <c r="E205" s="69"/>
      <c r="F205" s="69"/>
      <c r="G205" s="69"/>
      <c r="H205" s="304"/>
      <c r="I205" s="29"/>
    </row>
    <row r="206" spans="2:9">
      <c r="B206" s="65">
        <v>7</v>
      </c>
      <c r="C206" s="136" t="s">
        <v>169</v>
      </c>
      <c r="D206" s="285" t="s">
        <v>13</v>
      </c>
      <c r="E206" s="77" t="s">
        <v>2278</v>
      </c>
      <c r="F206" s="79" t="s">
        <v>169</v>
      </c>
      <c r="G206" s="69" t="s">
        <v>2018</v>
      </c>
      <c r="H206" s="26" t="s">
        <v>14</v>
      </c>
    </row>
    <row r="207" spans="2:9">
      <c r="B207" s="90"/>
      <c r="C207" s="69"/>
      <c r="D207" s="69"/>
      <c r="E207" s="85"/>
      <c r="F207" s="79" t="s">
        <v>2019</v>
      </c>
      <c r="G207" s="69" t="s">
        <v>2020</v>
      </c>
      <c r="H207" s="27" t="s">
        <v>220</v>
      </c>
      <c r="I207" s="28"/>
    </row>
    <row r="208" spans="2:9">
      <c r="B208" s="90"/>
      <c r="C208" s="69"/>
      <c r="D208" s="69"/>
      <c r="E208" s="85"/>
      <c r="F208" s="79" t="s">
        <v>238</v>
      </c>
      <c r="G208" s="72" t="s">
        <v>745</v>
      </c>
      <c r="H208" s="304"/>
      <c r="I208" s="28"/>
    </row>
    <row r="209" spans="2:9">
      <c r="B209" s="90"/>
      <c r="C209" s="69"/>
      <c r="D209" s="69"/>
      <c r="E209" s="85"/>
      <c r="F209" s="79" t="s">
        <v>2021</v>
      </c>
      <c r="G209" s="69" t="s">
        <v>2022</v>
      </c>
      <c r="H209" s="304"/>
      <c r="I209" s="28"/>
    </row>
    <row r="210" spans="2:9">
      <c r="B210" s="90"/>
      <c r="C210" s="69"/>
      <c r="D210" s="69"/>
      <c r="E210" s="85"/>
      <c r="F210" s="85"/>
      <c r="G210" s="69" t="s">
        <v>2023</v>
      </c>
      <c r="H210" s="304"/>
      <c r="I210" s="28"/>
    </row>
    <row r="211" spans="2:9">
      <c r="B211" s="90"/>
      <c r="C211" s="69"/>
      <c r="D211" s="69"/>
      <c r="E211" s="85"/>
      <c r="F211" s="85"/>
      <c r="G211" s="69" t="s">
        <v>655</v>
      </c>
      <c r="H211" s="304"/>
      <c r="I211" s="28"/>
    </row>
    <row r="212" spans="2:9">
      <c r="B212" s="90"/>
      <c r="C212" s="69"/>
      <c r="D212" s="69"/>
      <c r="E212" s="63"/>
      <c r="F212" s="63"/>
      <c r="G212" s="69" t="s">
        <v>2024</v>
      </c>
      <c r="H212" s="304"/>
      <c r="I212" s="28"/>
    </row>
    <row r="213" spans="2:9">
      <c r="B213" s="90"/>
      <c r="C213" s="69"/>
      <c r="D213" s="69"/>
      <c r="E213" s="63"/>
      <c r="F213" s="69"/>
      <c r="G213" s="69" t="s">
        <v>2025</v>
      </c>
      <c r="H213" s="304"/>
      <c r="I213" s="28"/>
    </row>
    <row r="214" spans="2:9">
      <c r="B214" s="90"/>
      <c r="C214" s="69"/>
      <c r="D214" s="69"/>
      <c r="E214" s="69"/>
      <c r="F214" s="69"/>
      <c r="G214" s="69"/>
      <c r="H214" s="304"/>
      <c r="I214" s="29"/>
    </row>
    <row r="215" spans="2:9">
      <c r="B215" s="65">
        <v>8</v>
      </c>
      <c r="C215" s="136" t="s">
        <v>183</v>
      </c>
      <c r="D215" s="285" t="s">
        <v>13</v>
      </c>
      <c r="E215" s="77" t="s">
        <v>2279</v>
      </c>
      <c r="F215" s="69" t="s">
        <v>183</v>
      </c>
      <c r="G215" s="69" t="s">
        <v>32</v>
      </c>
      <c r="H215" s="26" t="s">
        <v>14</v>
      </c>
    </row>
    <row r="216" spans="2:9">
      <c r="B216" s="90"/>
      <c r="C216" s="69"/>
      <c r="D216" s="69"/>
      <c r="E216" s="63"/>
      <c r="F216" s="72" t="s">
        <v>876</v>
      </c>
      <c r="G216" s="69" t="s">
        <v>95</v>
      </c>
      <c r="H216" s="27" t="s">
        <v>220</v>
      </c>
      <c r="I216" s="28"/>
    </row>
    <row r="217" spans="2:9">
      <c r="B217" s="90"/>
      <c r="C217" s="69"/>
      <c r="D217" s="69"/>
      <c r="E217" s="63"/>
      <c r="F217" s="69" t="s">
        <v>238</v>
      </c>
      <c r="G217" s="69" t="s">
        <v>2026</v>
      </c>
      <c r="H217" s="304"/>
      <c r="I217" s="28"/>
    </row>
    <row r="218" spans="2:9">
      <c r="B218" s="90"/>
      <c r="C218" s="69"/>
      <c r="D218" s="69"/>
      <c r="E218" s="63"/>
      <c r="F218" s="69" t="s">
        <v>2027</v>
      </c>
      <c r="G218" s="63" t="s">
        <v>2028</v>
      </c>
      <c r="H218" s="304"/>
      <c r="I218" s="28"/>
    </row>
    <row r="219" spans="2:9">
      <c r="B219" s="90"/>
      <c r="C219" s="69"/>
      <c r="D219" s="69"/>
      <c r="E219" s="63"/>
      <c r="F219" s="69"/>
      <c r="G219" s="69" t="s">
        <v>2029</v>
      </c>
      <c r="H219" s="304"/>
      <c r="I219" s="28"/>
    </row>
    <row r="220" spans="2:9">
      <c r="B220" s="90"/>
      <c r="C220" s="69"/>
      <c r="D220" s="69"/>
      <c r="E220" s="63"/>
      <c r="F220" s="63"/>
      <c r="G220" s="63" t="s">
        <v>1874</v>
      </c>
      <c r="H220" s="304"/>
      <c r="I220" s="28"/>
    </row>
    <row r="221" spans="2:9">
      <c r="B221" s="90"/>
      <c r="C221" s="69"/>
      <c r="D221" s="69"/>
      <c r="E221" s="69"/>
      <c r="F221" s="69"/>
      <c r="G221" s="69"/>
      <c r="H221" s="305"/>
      <c r="I221" s="29"/>
    </row>
    <row r="222" spans="2:9">
      <c r="B222" s="65">
        <v>9</v>
      </c>
      <c r="C222" s="136" t="s">
        <v>174</v>
      </c>
      <c r="D222" s="285" t="s">
        <v>13</v>
      </c>
      <c r="E222" s="106" t="s">
        <v>2280</v>
      </c>
      <c r="F222" s="63" t="s">
        <v>174</v>
      </c>
      <c r="G222" s="63" t="s">
        <v>2030</v>
      </c>
      <c r="H222" s="26" t="s">
        <v>14</v>
      </c>
    </row>
    <row r="223" spans="2:9">
      <c r="B223" s="90"/>
      <c r="C223" s="69"/>
      <c r="D223" s="69"/>
      <c r="E223" s="63"/>
      <c r="F223" s="63" t="s">
        <v>1106</v>
      </c>
      <c r="G223" s="63" t="s">
        <v>2031</v>
      </c>
      <c r="H223" s="27" t="s">
        <v>220</v>
      </c>
      <c r="I223" s="28"/>
    </row>
    <row r="224" spans="2:9">
      <c r="B224" s="90"/>
      <c r="C224" s="69"/>
      <c r="D224" s="69"/>
      <c r="E224" s="63"/>
      <c r="F224" s="63" t="s">
        <v>238</v>
      </c>
      <c r="G224" s="63" t="s">
        <v>485</v>
      </c>
      <c r="H224" s="304"/>
      <c r="I224" s="28"/>
    </row>
    <row r="225" spans="2:9">
      <c r="B225" s="90"/>
      <c r="C225" s="69"/>
      <c r="D225" s="69"/>
      <c r="E225" s="63"/>
      <c r="F225" s="63"/>
      <c r="G225" s="63" t="s">
        <v>2032</v>
      </c>
      <c r="H225" s="304"/>
      <c r="I225" s="28"/>
    </row>
    <row r="226" spans="2:9">
      <c r="B226" s="90"/>
      <c r="C226" s="69"/>
      <c r="D226" s="69"/>
      <c r="E226" s="63"/>
      <c r="F226" s="63"/>
      <c r="G226" s="63" t="s">
        <v>655</v>
      </c>
      <c r="H226" s="304"/>
      <c r="I226" s="28"/>
    </row>
    <row r="227" spans="2:9">
      <c r="B227" s="90"/>
      <c r="C227" s="69"/>
      <c r="D227" s="69"/>
      <c r="E227" s="63"/>
      <c r="F227" s="63"/>
      <c r="G227" s="63" t="s">
        <v>2033</v>
      </c>
      <c r="H227" s="304"/>
      <c r="I227" s="28"/>
    </row>
    <row r="228" spans="2:9">
      <c r="B228" s="90"/>
      <c r="C228" s="69"/>
      <c r="D228" s="69"/>
      <c r="E228" s="63"/>
      <c r="F228" s="63"/>
      <c r="G228" s="63" t="s">
        <v>2034</v>
      </c>
      <c r="H228" s="304"/>
      <c r="I228" s="28"/>
    </row>
    <row r="229" spans="2:9">
      <c r="B229" s="90"/>
      <c r="C229" s="69"/>
      <c r="D229" s="69"/>
      <c r="E229" s="63"/>
      <c r="F229" s="63"/>
      <c r="G229" s="63" t="s">
        <v>2035</v>
      </c>
      <c r="H229" s="304"/>
      <c r="I229" s="28"/>
    </row>
    <row r="230" spans="2:9">
      <c r="B230" s="90"/>
      <c r="C230" s="69"/>
      <c r="D230" s="69"/>
      <c r="E230" s="63"/>
      <c r="F230" s="63"/>
      <c r="G230" s="63"/>
      <c r="H230" s="304"/>
      <c r="I230" s="28"/>
    </row>
    <row r="231" spans="2:9">
      <c r="B231" s="90"/>
      <c r="C231" s="69"/>
      <c r="D231" s="69"/>
      <c r="E231" s="69"/>
      <c r="F231" s="69"/>
      <c r="G231" s="69"/>
      <c r="H231" s="304"/>
      <c r="I231" s="29"/>
    </row>
    <row r="232" spans="2:9">
      <c r="B232" s="65">
        <v>10</v>
      </c>
      <c r="C232" s="136" t="s">
        <v>175</v>
      </c>
      <c r="D232" s="63" t="s">
        <v>13</v>
      </c>
      <c r="E232" s="77" t="s">
        <v>2281</v>
      </c>
      <c r="F232" s="63" t="s">
        <v>175</v>
      </c>
      <c r="G232" s="63" t="s">
        <v>2011</v>
      </c>
      <c r="H232" s="26" t="s">
        <v>14</v>
      </c>
    </row>
    <row r="233" spans="2:9">
      <c r="B233" s="90"/>
      <c r="C233" s="69"/>
      <c r="D233" s="63"/>
      <c r="E233" s="63"/>
      <c r="F233" s="63" t="s">
        <v>1106</v>
      </c>
      <c r="G233" s="63" t="s">
        <v>2036</v>
      </c>
      <c r="H233" s="27" t="s">
        <v>220</v>
      </c>
      <c r="I233" s="28"/>
    </row>
    <row r="234" spans="2:9">
      <c r="B234" s="90"/>
      <c r="C234" s="69"/>
      <c r="D234" s="63"/>
      <c r="E234" s="63"/>
      <c r="F234" s="63" t="s">
        <v>238</v>
      </c>
      <c r="G234" s="63" t="s">
        <v>2037</v>
      </c>
      <c r="H234" s="304"/>
      <c r="I234" s="28"/>
    </row>
    <row r="235" spans="2:9">
      <c r="B235" s="90"/>
      <c r="C235" s="69"/>
      <c r="D235" s="63"/>
      <c r="E235" s="63"/>
      <c r="F235" s="63"/>
      <c r="G235" s="63" t="s">
        <v>655</v>
      </c>
      <c r="H235" s="304"/>
      <c r="I235" s="28"/>
    </row>
    <row r="236" spans="2:9">
      <c r="B236" s="90"/>
      <c r="C236" s="69"/>
      <c r="D236" s="63"/>
      <c r="E236" s="63"/>
      <c r="F236" s="63"/>
      <c r="G236" s="63" t="s">
        <v>2038</v>
      </c>
      <c r="H236" s="304"/>
      <c r="I236" s="28"/>
    </row>
    <row r="237" spans="2:9">
      <c r="B237" s="90"/>
      <c r="C237" s="69"/>
      <c r="D237" s="69"/>
      <c r="E237" s="69"/>
      <c r="F237" s="69"/>
      <c r="G237" s="69"/>
      <c r="H237" s="304"/>
      <c r="I237" s="29"/>
    </row>
    <row r="238" spans="2:9">
      <c r="B238" s="310">
        <v>11</v>
      </c>
      <c r="C238" s="136" t="s">
        <v>1502</v>
      </c>
      <c r="D238" s="285" t="s">
        <v>13</v>
      </c>
      <c r="E238" s="77" t="s">
        <v>2282</v>
      </c>
      <c r="F238" s="70" t="s">
        <v>1995</v>
      </c>
      <c r="G238" s="79" t="s">
        <v>374</v>
      </c>
      <c r="H238" s="26" t="s">
        <v>14</v>
      </c>
    </row>
    <row r="239" spans="2:9">
      <c r="B239" s="90"/>
      <c r="C239" s="69"/>
      <c r="D239" s="69"/>
      <c r="E239" s="63"/>
      <c r="F239" s="69" t="s">
        <v>405</v>
      </c>
      <c r="G239" s="85"/>
      <c r="H239" s="27" t="s">
        <v>220</v>
      </c>
      <c r="I239" s="28"/>
    </row>
    <row r="240" spans="2:9">
      <c r="B240" s="90"/>
      <c r="C240" s="69"/>
      <c r="D240" s="69"/>
      <c r="E240" s="103"/>
      <c r="F240" s="69" t="s">
        <v>331</v>
      </c>
      <c r="G240" s="79"/>
      <c r="H240" s="304"/>
      <c r="I240" s="28"/>
    </row>
    <row r="241" spans="2:9">
      <c r="B241" s="90"/>
      <c r="C241" s="69"/>
      <c r="D241" s="69"/>
      <c r="E241" s="63"/>
      <c r="F241" s="69" t="s">
        <v>1996</v>
      </c>
      <c r="G241" s="79"/>
      <c r="H241" s="304"/>
      <c r="I241" s="28"/>
    </row>
    <row r="242" spans="2:9">
      <c r="B242" s="90"/>
      <c r="C242" s="69"/>
      <c r="D242" s="69"/>
      <c r="E242" s="69"/>
      <c r="F242" s="69"/>
      <c r="G242" s="69"/>
      <c r="H242" s="304"/>
      <c r="I242" s="29"/>
    </row>
    <row r="243" spans="2:9">
      <c r="B243" s="65">
        <v>12</v>
      </c>
      <c r="C243" s="433" t="s">
        <v>162</v>
      </c>
      <c r="D243" s="285" t="s">
        <v>13</v>
      </c>
      <c r="E243" s="77" t="s">
        <v>2283</v>
      </c>
      <c r="F243" s="69" t="s">
        <v>161</v>
      </c>
      <c r="G243" s="69" t="s">
        <v>158</v>
      </c>
      <c r="H243" s="304" t="s">
        <v>274</v>
      </c>
    </row>
    <row r="244" spans="2:9">
      <c r="B244" s="90"/>
      <c r="C244" s="69"/>
      <c r="D244" s="69"/>
      <c r="E244" s="77"/>
      <c r="F244" s="72" t="s">
        <v>861</v>
      </c>
      <c r="G244" s="69" t="s">
        <v>1100</v>
      </c>
      <c r="H244" s="305" t="s">
        <v>220</v>
      </c>
      <c r="I244" s="28"/>
    </row>
    <row r="245" spans="2:9">
      <c r="B245" s="90"/>
      <c r="C245" s="69"/>
      <c r="D245" s="69"/>
      <c r="E245" s="85"/>
      <c r="F245" s="69" t="s">
        <v>238</v>
      </c>
      <c r="G245" s="69" t="s">
        <v>2039</v>
      </c>
      <c r="H245" s="304"/>
      <c r="I245" s="28"/>
    </row>
    <row r="246" spans="2:9">
      <c r="B246" s="90"/>
      <c r="C246" s="69"/>
      <c r="D246" s="69"/>
      <c r="E246" s="63"/>
      <c r="F246" s="69" t="s">
        <v>2040</v>
      </c>
      <c r="G246" s="69" t="s">
        <v>655</v>
      </c>
      <c r="H246" s="304"/>
      <c r="I246" s="28"/>
    </row>
    <row r="247" spans="2:9">
      <c r="B247" s="90"/>
      <c r="C247" s="69"/>
      <c r="D247" s="69"/>
      <c r="E247" s="63"/>
      <c r="F247" s="69"/>
      <c r="G247" s="79" t="s">
        <v>2041</v>
      </c>
      <c r="H247" s="304"/>
      <c r="I247" s="28"/>
    </row>
    <row r="248" spans="2:9">
      <c r="B248" s="90"/>
      <c r="C248" s="69"/>
      <c r="D248" s="69"/>
      <c r="E248" s="63"/>
      <c r="F248" s="69"/>
      <c r="G248" s="69" t="s">
        <v>2042</v>
      </c>
      <c r="H248" s="304"/>
      <c r="I248" s="28"/>
    </row>
    <row r="249" spans="2:9">
      <c r="B249" s="90"/>
      <c r="C249" s="69"/>
      <c r="D249" s="69"/>
      <c r="E249" s="69"/>
      <c r="F249" s="69"/>
      <c r="G249" s="69"/>
      <c r="H249" s="304"/>
      <c r="I249" s="29"/>
    </row>
    <row r="250" spans="2:9" ht="25.5">
      <c r="B250" s="65">
        <v>13</v>
      </c>
      <c r="C250" s="416" t="s">
        <v>3138</v>
      </c>
      <c r="D250" s="69" t="s">
        <v>13</v>
      </c>
      <c r="E250" s="85" t="s">
        <v>2284</v>
      </c>
      <c r="F250" s="69" t="s">
        <v>2043</v>
      </c>
      <c r="G250" s="69" t="s">
        <v>664</v>
      </c>
      <c r="H250" s="26" t="s">
        <v>14</v>
      </c>
    </row>
    <row r="251" spans="2:9">
      <c r="B251" s="90"/>
      <c r="C251" s="69"/>
      <c r="D251" s="63"/>
      <c r="E251" s="63"/>
      <c r="F251" s="69" t="s">
        <v>2044</v>
      </c>
      <c r="G251" s="72" t="s">
        <v>2045</v>
      </c>
      <c r="H251" s="27" t="s">
        <v>220</v>
      </c>
      <c r="I251" s="28"/>
    </row>
    <row r="252" spans="2:9">
      <c r="B252" s="90"/>
      <c r="C252" s="69"/>
      <c r="D252" s="63"/>
      <c r="E252" s="63"/>
      <c r="F252" s="69" t="s">
        <v>238</v>
      </c>
      <c r="G252" s="69" t="s">
        <v>2046</v>
      </c>
      <c r="H252" s="304"/>
      <c r="I252" s="28"/>
    </row>
    <row r="253" spans="2:9">
      <c r="B253" s="90"/>
      <c r="C253" s="69"/>
      <c r="D253" s="63"/>
      <c r="E253" s="63"/>
      <c r="F253" s="69"/>
      <c r="G253" s="100" t="s">
        <v>2047</v>
      </c>
      <c r="H253" s="304"/>
      <c r="I253" s="28"/>
    </row>
    <row r="254" spans="2:9">
      <c r="B254" s="90"/>
      <c r="C254" s="69"/>
      <c r="D254" s="69"/>
      <c r="E254" s="69"/>
      <c r="F254" s="69"/>
      <c r="G254" s="69"/>
      <c r="H254" s="304"/>
      <c r="I254" s="29"/>
    </row>
    <row r="255" spans="2:9">
      <c r="B255" s="65">
        <v>14</v>
      </c>
      <c r="C255" s="479" t="s">
        <v>181</v>
      </c>
      <c r="D255" s="285" t="s">
        <v>13</v>
      </c>
      <c r="E255" s="85" t="s">
        <v>2285</v>
      </c>
      <c r="F255" s="69" t="s">
        <v>2048</v>
      </c>
      <c r="G255" s="69" t="s">
        <v>158</v>
      </c>
      <c r="H255" s="304" t="s">
        <v>274</v>
      </c>
    </row>
    <row r="256" spans="2:9">
      <c r="B256" s="90"/>
      <c r="C256" s="69"/>
      <c r="D256" s="69"/>
      <c r="E256" s="63"/>
      <c r="F256" s="69" t="s">
        <v>720</v>
      </c>
      <c r="G256" s="69" t="s">
        <v>2049</v>
      </c>
      <c r="H256" s="305" t="s">
        <v>220</v>
      </c>
      <c r="I256" s="28"/>
    </row>
    <row r="257" spans="2:9">
      <c r="B257" s="90"/>
      <c r="C257" s="69"/>
      <c r="D257" s="69"/>
      <c r="E257" s="77"/>
      <c r="F257" s="72" t="s">
        <v>331</v>
      </c>
      <c r="G257" s="69" t="s">
        <v>583</v>
      </c>
      <c r="H257" s="304"/>
      <c r="I257" s="28"/>
    </row>
    <row r="258" spans="2:9">
      <c r="B258" s="90"/>
      <c r="C258" s="69"/>
      <c r="D258" s="69"/>
      <c r="E258" s="69"/>
      <c r="F258" s="69"/>
      <c r="G258" s="69"/>
      <c r="H258" s="304"/>
      <c r="I258" s="29"/>
    </row>
    <row r="259" spans="2:9" ht="25.5">
      <c r="B259" s="65">
        <v>15</v>
      </c>
      <c r="C259" s="433" t="s">
        <v>1505</v>
      </c>
      <c r="D259" s="285" t="s">
        <v>13</v>
      </c>
      <c r="E259" s="77" t="s">
        <v>2286</v>
      </c>
      <c r="F259" s="69" t="s">
        <v>2050</v>
      </c>
      <c r="G259" s="63" t="s">
        <v>158</v>
      </c>
      <c r="H259" s="304" t="s">
        <v>274</v>
      </c>
    </row>
    <row r="260" spans="2:9">
      <c r="B260" s="90"/>
      <c r="C260" s="69"/>
      <c r="D260" s="69"/>
      <c r="E260" s="85"/>
      <c r="F260" s="69" t="s">
        <v>2051</v>
      </c>
      <c r="G260" s="69" t="s">
        <v>2052</v>
      </c>
      <c r="H260" s="305" t="s">
        <v>220</v>
      </c>
      <c r="I260" s="28"/>
    </row>
    <row r="261" spans="2:9">
      <c r="B261" s="90"/>
      <c r="C261" s="69"/>
      <c r="D261" s="69"/>
      <c r="E261" s="63"/>
      <c r="F261" s="69" t="s">
        <v>238</v>
      </c>
      <c r="G261" s="69" t="s">
        <v>159</v>
      </c>
      <c r="H261" s="304"/>
      <c r="I261" s="28"/>
    </row>
    <row r="262" spans="2:9">
      <c r="B262" s="90"/>
      <c r="C262" s="69"/>
      <c r="D262" s="69"/>
      <c r="E262" s="63"/>
      <c r="F262" s="69"/>
      <c r="G262" s="69" t="s">
        <v>655</v>
      </c>
      <c r="H262" s="304"/>
      <c r="I262" s="28"/>
    </row>
    <row r="263" spans="2:9">
      <c r="B263" s="90"/>
      <c r="C263" s="69"/>
      <c r="D263" s="69"/>
      <c r="E263" s="63"/>
      <c r="F263" s="69"/>
      <c r="G263" s="72" t="s">
        <v>2053</v>
      </c>
      <c r="H263" s="304"/>
      <c r="I263" s="28"/>
    </row>
    <row r="264" spans="2:9">
      <c r="B264" s="90"/>
      <c r="C264" s="69"/>
      <c r="D264" s="69"/>
      <c r="E264" s="63"/>
      <c r="F264" s="63"/>
      <c r="G264" s="69" t="s">
        <v>2054</v>
      </c>
      <c r="H264" s="304"/>
      <c r="I264" s="28"/>
    </row>
    <row r="265" spans="2:9">
      <c r="B265" s="90"/>
      <c r="C265" s="69"/>
      <c r="D265" s="69"/>
      <c r="E265" s="63"/>
      <c r="F265" s="63"/>
      <c r="G265" s="69" t="s">
        <v>2055</v>
      </c>
      <c r="H265" s="304"/>
      <c r="I265" s="28"/>
    </row>
    <row r="266" spans="2:9">
      <c r="B266" s="90"/>
      <c r="C266" s="69"/>
      <c r="D266" s="69"/>
      <c r="E266" s="69"/>
      <c r="F266" s="69"/>
      <c r="G266" s="69"/>
      <c r="H266" s="304"/>
      <c r="I266" s="29"/>
    </row>
    <row r="267" spans="2:9">
      <c r="B267" s="310">
        <v>16</v>
      </c>
      <c r="C267" s="136" t="s">
        <v>154</v>
      </c>
      <c r="D267" s="285" t="s">
        <v>13</v>
      </c>
      <c r="E267" s="85" t="s">
        <v>2806</v>
      </c>
      <c r="F267" s="69" t="s">
        <v>2056</v>
      </c>
      <c r="G267" s="69" t="s">
        <v>2057</v>
      </c>
      <c r="H267" s="26" t="s">
        <v>14</v>
      </c>
    </row>
    <row r="268" spans="2:9">
      <c r="B268" s="90"/>
      <c r="C268" s="69"/>
      <c r="D268" s="69"/>
      <c r="E268" s="63"/>
      <c r="F268" s="72" t="s">
        <v>265</v>
      </c>
      <c r="G268" s="69" t="s">
        <v>2058</v>
      </c>
      <c r="H268" s="27" t="s">
        <v>220</v>
      </c>
      <c r="I268" s="28"/>
    </row>
    <row r="269" spans="2:9">
      <c r="B269" s="90"/>
      <c r="C269" s="69"/>
      <c r="D269" s="69"/>
      <c r="E269" s="63"/>
      <c r="F269" s="69" t="s">
        <v>405</v>
      </c>
      <c r="G269" s="79"/>
      <c r="H269" s="304"/>
      <c r="I269" s="28"/>
    </row>
    <row r="270" spans="2:9">
      <c r="B270" s="90"/>
      <c r="C270" s="69"/>
      <c r="D270" s="69"/>
      <c r="E270" s="63"/>
      <c r="F270" s="69" t="s">
        <v>331</v>
      </c>
      <c r="G270" s="69"/>
      <c r="H270" s="304"/>
      <c r="I270" s="28"/>
    </row>
    <row r="271" spans="2:9">
      <c r="B271" s="90"/>
      <c r="C271" s="69"/>
      <c r="D271" s="69"/>
      <c r="E271" s="63"/>
      <c r="F271" s="69" t="s">
        <v>2059</v>
      </c>
      <c r="G271" s="63"/>
      <c r="H271" s="304"/>
      <c r="I271" s="28"/>
    </row>
    <row r="272" spans="2:9">
      <c r="B272" s="90"/>
      <c r="C272" s="69"/>
      <c r="D272" s="69"/>
      <c r="E272" s="69"/>
      <c r="F272" s="69"/>
      <c r="G272" s="69"/>
      <c r="H272" s="304"/>
      <c r="I272" s="29"/>
    </row>
    <row r="273" spans="2:9">
      <c r="B273" s="65">
        <v>17</v>
      </c>
      <c r="C273" s="433" t="s">
        <v>1503</v>
      </c>
      <c r="D273" s="285" t="s">
        <v>13</v>
      </c>
      <c r="E273" s="77" t="s">
        <v>2287</v>
      </c>
      <c r="F273" s="70" t="s">
        <v>1503</v>
      </c>
      <c r="G273" s="69" t="s">
        <v>2060</v>
      </c>
      <c r="H273" s="304" t="s">
        <v>274</v>
      </c>
    </row>
    <row r="274" spans="2:9">
      <c r="B274" s="90"/>
      <c r="C274" s="69"/>
      <c r="D274" s="69"/>
      <c r="E274" s="63"/>
      <c r="F274" s="69" t="s">
        <v>2061</v>
      </c>
      <c r="G274" s="69" t="s">
        <v>2062</v>
      </c>
      <c r="H274" s="305" t="s">
        <v>220</v>
      </c>
      <c r="I274" s="28"/>
    </row>
    <row r="275" spans="2:9">
      <c r="B275" s="90"/>
      <c r="C275" s="69"/>
      <c r="D275" s="69"/>
      <c r="E275" s="63"/>
      <c r="F275" s="69" t="s">
        <v>238</v>
      </c>
      <c r="G275" s="72" t="s">
        <v>2063</v>
      </c>
      <c r="H275" s="304"/>
      <c r="I275" s="28"/>
    </row>
    <row r="276" spans="2:9">
      <c r="B276" s="90"/>
      <c r="C276" s="69"/>
      <c r="D276" s="69"/>
      <c r="E276" s="63"/>
      <c r="F276" s="69" t="s">
        <v>2064</v>
      </c>
      <c r="G276" s="69" t="s">
        <v>2065</v>
      </c>
      <c r="H276" s="304"/>
      <c r="I276" s="28"/>
    </row>
    <row r="277" spans="2:9">
      <c r="B277" s="90"/>
      <c r="C277" s="69"/>
      <c r="D277" s="69"/>
      <c r="E277" s="69"/>
      <c r="F277" s="69"/>
      <c r="G277" s="69" t="s">
        <v>2066</v>
      </c>
      <c r="H277" s="304"/>
      <c r="I277" s="28"/>
    </row>
    <row r="278" spans="2:9">
      <c r="B278" s="90"/>
      <c r="C278" s="69"/>
      <c r="D278" s="69"/>
      <c r="E278" s="69"/>
      <c r="F278" s="69"/>
      <c r="G278" s="69"/>
      <c r="H278" s="304"/>
      <c r="I278" s="29"/>
    </row>
    <row r="279" spans="2:9" ht="25.5">
      <c r="B279" s="65">
        <v>18</v>
      </c>
      <c r="C279" s="416" t="s">
        <v>3139</v>
      </c>
      <c r="D279" s="285" t="s">
        <v>13</v>
      </c>
      <c r="E279" s="77" t="s">
        <v>2288</v>
      </c>
      <c r="F279" s="69" t="s">
        <v>2067</v>
      </c>
      <c r="G279" s="79" t="s">
        <v>2068</v>
      </c>
      <c r="H279" s="26" t="s">
        <v>14</v>
      </c>
    </row>
    <row r="280" spans="2:9">
      <c r="B280" s="90"/>
      <c r="C280" s="136"/>
      <c r="D280" s="69"/>
      <c r="E280" s="63"/>
      <c r="F280" s="63" t="s">
        <v>861</v>
      </c>
      <c r="G280" s="69" t="s">
        <v>2069</v>
      </c>
      <c r="H280" s="27" t="s">
        <v>220</v>
      </c>
      <c r="I280" s="28"/>
    </row>
    <row r="281" spans="2:9">
      <c r="B281" s="90"/>
      <c r="C281" s="69"/>
      <c r="D281" s="69"/>
      <c r="E281" s="63"/>
      <c r="F281" s="63" t="s">
        <v>238</v>
      </c>
      <c r="G281" s="72" t="s">
        <v>2070</v>
      </c>
      <c r="H281" s="304"/>
      <c r="I281" s="28"/>
    </row>
    <row r="282" spans="2:9">
      <c r="B282" s="90"/>
      <c r="C282" s="69"/>
      <c r="D282" s="69"/>
      <c r="E282" s="69"/>
      <c r="F282" s="69"/>
      <c r="G282" s="69"/>
      <c r="H282" s="304"/>
      <c r="I282" s="29"/>
    </row>
    <row r="283" spans="2:9">
      <c r="B283" s="65">
        <v>19</v>
      </c>
      <c r="C283" s="136" t="s">
        <v>19</v>
      </c>
      <c r="D283" s="285" t="s">
        <v>13</v>
      </c>
      <c r="E283" s="77" t="s">
        <v>2289</v>
      </c>
      <c r="F283" s="70" t="s">
        <v>2071</v>
      </c>
      <c r="G283" s="63" t="s">
        <v>2072</v>
      </c>
      <c r="H283" s="26" t="s">
        <v>14</v>
      </c>
    </row>
    <row r="284" spans="2:9">
      <c r="B284" s="90"/>
      <c r="C284" s="311" t="s">
        <v>2258</v>
      </c>
      <c r="D284" s="69"/>
      <c r="E284" s="77"/>
      <c r="F284" s="70" t="s">
        <v>2073</v>
      </c>
      <c r="G284" s="69" t="s">
        <v>2074</v>
      </c>
      <c r="H284" s="27" t="s">
        <v>220</v>
      </c>
      <c r="I284" s="28"/>
    </row>
    <row r="285" spans="2:9">
      <c r="B285" s="90"/>
      <c r="C285" s="69"/>
      <c r="D285" s="69"/>
      <c r="E285" s="63"/>
      <c r="F285" s="69" t="s">
        <v>2075</v>
      </c>
      <c r="G285" s="69" t="s">
        <v>2076</v>
      </c>
      <c r="H285" s="304"/>
      <c r="I285" s="28"/>
    </row>
    <row r="286" spans="2:9">
      <c r="B286" s="90"/>
      <c r="C286" s="69"/>
      <c r="D286" s="69"/>
      <c r="E286" s="63"/>
      <c r="F286" s="69"/>
      <c r="G286" s="69" t="s">
        <v>2077</v>
      </c>
      <c r="H286" s="304"/>
      <c r="I286" s="28"/>
    </row>
    <row r="287" spans="2:9">
      <c r="B287" s="90"/>
      <c r="C287" s="69"/>
      <c r="D287" s="69"/>
      <c r="E287" s="63"/>
      <c r="F287" s="79"/>
      <c r="G287" s="79" t="s">
        <v>2078</v>
      </c>
      <c r="H287" s="304"/>
      <c r="I287" s="28"/>
    </row>
    <row r="288" spans="2:9">
      <c r="B288" s="90"/>
      <c r="C288" s="69"/>
      <c r="D288" s="69"/>
      <c r="E288" s="63"/>
      <c r="F288" s="63"/>
      <c r="G288" s="63" t="s">
        <v>2079</v>
      </c>
      <c r="H288" s="304"/>
      <c r="I288" s="28"/>
    </row>
    <row r="289" spans="2:9">
      <c r="B289" s="90"/>
      <c r="C289" s="69"/>
      <c r="D289" s="69"/>
      <c r="E289" s="69"/>
      <c r="F289" s="69"/>
      <c r="G289" s="69"/>
      <c r="H289" s="304"/>
      <c r="I289" s="29"/>
    </row>
    <row r="290" spans="2:9" ht="53.25" customHeight="1">
      <c r="B290" s="65">
        <v>20</v>
      </c>
      <c r="C290" s="322" t="s">
        <v>1506</v>
      </c>
      <c r="D290" s="285" t="s">
        <v>13</v>
      </c>
      <c r="E290" s="69"/>
      <c r="F290" s="213" t="s">
        <v>3070</v>
      </c>
      <c r="G290" s="69"/>
      <c r="H290" s="26" t="s">
        <v>14</v>
      </c>
    </row>
    <row r="291" spans="2:9">
      <c r="B291" s="90"/>
      <c r="C291" s="69"/>
      <c r="D291" s="69"/>
      <c r="E291" s="69"/>
      <c r="F291" s="69"/>
      <c r="G291" s="69"/>
      <c r="H291" s="27" t="s">
        <v>220</v>
      </c>
      <c r="I291" s="28"/>
    </row>
    <row r="292" spans="2:9">
      <c r="B292" s="90"/>
      <c r="C292" s="69"/>
      <c r="D292" s="69"/>
      <c r="E292" s="69"/>
      <c r="F292" s="69"/>
      <c r="G292" s="69"/>
      <c r="H292" s="304"/>
      <c r="I292" s="29"/>
    </row>
    <row r="293" spans="2:9" ht="25.5">
      <c r="B293" s="310">
        <v>21</v>
      </c>
      <c r="C293" s="136" t="s">
        <v>1504</v>
      </c>
      <c r="D293" s="285" t="s">
        <v>13</v>
      </c>
      <c r="E293" s="85" t="s">
        <v>2290</v>
      </c>
      <c r="F293" s="69" t="s">
        <v>2080</v>
      </c>
      <c r="G293" s="69" t="s">
        <v>75</v>
      </c>
      <c r="H293" s="26" t="s">
        <v>14</v>
      </c>
    </row>
    <row r="294" spans="2:9">
      <c r="B294" s="90"/>
      <c r="C294" s="69"/>
      <c r="D294" s="69"/>
      <c r="E294" s="63"/>
      <c r="F294" s="69" t="s">
        <v>2044</v>
      </c>
      <c r="G294" s="72" t="s">
        <v>2081</v>
      </c>
      <c r="H294" s="27" t="s">
        <v>220</v>
      </c>
      <c r="I294" s="28"/>
    </row>
    <row r="295" spans="2:9">
      <c r="B295" s="90"/>
      <c r="C295" s="69"/>
      <c r="D295" s="69"/>
      <c r="E295" s="63"/>
      <c r="F295" s="69" t="s">
        <v>238</v>
      </c>
      <c r="G295" s="69" t="s">
        <v>2082</v>
      </c>
      <c r="H295" s="304"/>
      <c r="I295" s="28"/>
    </row>
    <row r="296" spans="2:9">
      <c r="B296" s="90"/>
      <c r="C296" s="69"/>
      <c r="D296" s="69"/>
      <c r="E296" s="69"/>
      <c r="F296" s="69"/>
      <c r="G296" s="69"/>
      <c r="H296" s="304"/>
      <c r="I296" s="29"/>
    </row>
    <row r="297" spans="2:9" ht="25.5">
      <c r="B297" s="65">
        <v>22</v>
      </c>
      <c r="C297" s="136" t="s">
        <v>1507</v>
      </c>
      <c r="D297" s="285" t="s">
        <v>13</v>
      </c>
      <c r="E297" s="77" t="s">
        <v>2291</v>
      </c>
      <c r="F297" s="69" t="s">
        <v>2083</v>
      </c>
      <c r="G297" s="69" t="s">
        <v>32</v>
      </c>
      <c r="H297" s="26" t="s">
        <v>14</v>
      </c>
    </row>
    <row r="298" spans="2:9">
      <c r="B298" s="90"/>
      <c r="C298" s="69"/>
      <c r="D298" s="69"/>
      <c r="E298" s="63"/>
      <c r="F298" s="69" t="s">
        <v>2084</v>
      </c>
      <c r="G298" s="72" t="s">
        <v>191</v>
      </c>
      <c r="H298" s="27" t="s">
        <v>220</v>
      </c>
      <c r="I298" s="28"/>
    </row>
    <row r="299" spans="2:9">
      <c r="B299" s="90"/>
      <c r="C299" s="69"/>
      <c r="D299" s="69"/>
      <c r="E299" s="63"/>
      <c r="F299" s="69" t="s">
        <v>876</v>
      </c>
      <c r="G299" s="72" t="s">
        <v>2085</v>
      </c>
      <c r="H299" s="304"/>
      <c r="I299" s="28"/>
    </row>
    <row r="300" spans="2:9">
      <c r="B300" s="90"/>
      <c r="C300" s="69"/>
      <c r="D300" s="69"/>
      <c r="E300" s="63"/>
      <c r="F300" s="69" t="s">
        <v>238</v>
      </c>
      <c r="G300" s="72" t="s">
        <v>2086</v>
      </c>
      <c r="H300" s="304"/>
      <c r="I300" s="28"/>
    </row>
    <row r="301" spans="2:9">
      <c r="B301" s="90"/>
      <c r="C301" s="69"/>
      <c r="D301" s="69"/>
      <c r="E301" s="63"/>
      <c r="F301" s="69" t="s">
        <v>2087</v>
      </c>
      <c r="G301" s="72" t="s">
        <v>655</v>
      </c>
      <c r="H301" s="304"/>
      <c r="I301" s="28"/>
    </row>
    <row r="302" spans="2:9">
      <c r="B302" s="90"/>
      <c r="C302" s="69"/>
      <c r="D302" s="69"/>
      <c r="E302" s="63"/>
      <c r="F302" s="69"/>
      <c r="G302" s="72" t="s">
        <v>2088</v>
      </c>
      <c r="H302" s="304"/>
      <c r="I302" s="28"/>
    </row>
    <row r="303" spans="2:9">
      <c r="B303" s="90"/>
      <c r="C303" s="69"/>
      <c r="D303" s="69"/>
      <c r="E303" s="63"/>
      <c r="F303" s="69"/>
      <c r="G303" s="72" t="s">
        <v>2089</v>
      </c>
      <c r="H303" s="304"/>
      <c r="I303" s="28"/>
    </row>
    <row r="304" spans="2:9">
      <c r="B304" s="90"/>
      <c r="C304" s="69"/>
      <c r="D304" s="69"/>
      <c r="E304" s="69"/>
      <c r="F304" s="69"/>
      <c r="G304" s="69"/>
      <c r="H304" s="304"/>
      <c r="I304" s="29"/>
    </row>
    <row r="305" spans="2:9">
      <c r="B305" s="65">
        <v>23</v>
      </c>
      <c r="C305" s="136" t="s">
        <v>2092</v>
      </c>
      <c r="D305" s="285" t="s">
        <v>13</v>
      </c>
      <c r="E305" s="223" t="s">
        <v>2292</v>
      </c>
      <c r="F305" s="224" t="s">
        <v>161</v>
      </c>
      <c r="G305" s="222" t="s">
        <v>32</v>
      </c>
      <c r="H305" s="26" t="s">
        <v>14</v>
      </c>
    </row>
    <row r="306" spans="2:9">
      <c r="B306" s="90"/>
      <c r="C306" s="69" t="s">
        <v>163</v>
      </c>
      <c r="D306" s="69"/>
      <c r="E306" s="222"/>
      <c r="F306" s="222" t="s">
        <v>416</v>
      </c>
      <c r="G306" s="222" t="s">
        <v>2090</v>
      </c>
      <c r="H306" s="27" t="s">
        <v>220</v>
      </c>
      <c r="I306" s="28"/>
    </row>
    <row r="307" spans="2:9">
      <c r="B307" s="90"/>
      <c r="C307" s="69"/>
      <c r="D307" s="69"/>
      <c r="E307" s="222"/>
      <c r="F307" s="222" t="s">
        <v>331</v>
      </c>
      <c r="G307" s="222" t="s">
        <v>99</v>
      </c>
      <c r="H307" s="304"/>
      <c r="I307" s="28"/>
    </row>
    <row r="308" spans="2:9">
      <c r="B308" s="90"/>
      <c r="C308" s="69"/>
      <c r="D308" s="69"/>
      <c r="E308" s="222"/>
      <c r="F308" s="222" t="s">
        <v>2006</v>
      </c>
      <c r="G308" s="222" t="s">
        <v>2091</v>
      </c>
      <c r="H308" s="304"/>
      <c r="I308" s="28"/>
    </row>
    <row r="309" spans="2:9">
      <c r="B309" s="90"/>
      <c r="C309" s="69"/>
      <c r="D309" s="69"/>
      <c r="E309" s="69"/>
      <c r="F309" s="69"/>
      <c r="G309" s="69"/>
      <c r="H309" s="304"/>
      <c r="I309" s="28"/>
    </row>
    <row r="310" spans="2:9">
      <c r="B310" s="90"/>
      <c r="C310" s="69"/>
      <c r="D310" s="69"/>
      <c r="E310" s="69"/>
      <c r="F310" s="69"/>
      <c r="G310" s="69"/>
      <c r="H310" s="304"/>
      <c r="I310" s="29"/>
    </row>
    <row r="311" spans="2:9">
      <c r="B311" s="65">
        <v>24</v>
      </c>
      <c r="C311" s="136" t="s">
        <v>164</v>
      </c>
      <c r="D311" s="285" t="s">
        <v>13</v>
      </c>
      <c r="E311" s="77" t="s">
        <v>2293</v>
      </c>
      <c r="F311" s="70" t="s">
        <v>161</v>
      </c>
      <c r="G311" s="69" t="s">
        <v>2003</v>
      </c>
      <c r="H311" s="26" t="s">
        <v>14</v>
      </c>
    </row>
    <row r="312" spans="2:9">
      <c r="B312" s="90"/>
      <c r="C312" s="69"/>
      <c r="D312" s="69"/>
      <c r="E312" s="69"/>
      <c r="F312" s="69" t="s">
        <v>416</v>
      </c>
      <c r="G312" s="69" t="s">
        <v>2004</v>
      </c>
      <c r="H312" s="27" t="s">
        <v>220</v>
      </c>
      <c r="I312" s="28"/>
    </row>
    <row r="313" spans="2:9">
      <c r="B313" s="90"/>
      <c r="C313" s="69"/>
      <c r="D313" s="69"/>
      <c r="E313" s="69"/>
      <c r="F313" s="69" t="s">
        <v>331</v>
      </c>
      <c r="G313" s="69" t="s">
        <v>2005</v>
      </c>
      <c r="H313" s="304"/>
      <c r="I313" s="28"/>
    </row>
    <row r="314" spans="2:9">
      <c r="B314" s="90"/>
      <c r="C314" s="69"/>
      <c r="D314" s="69"/>
      <c r="E314" s="79"/>
      <c r="F314" s="69" t="s">
        <v>2006</v>
      </c>
      <c r="G314" s="69" t="s">
        <v>2125</v>
      </c>
      <c r="H314" s="304"/>
      <c r="I314" s="28"/>
    </row>
    <row r="315" spans="2:9">
      <c r="B315" s="90"/>
      <c r="C315" s="69"/>
      <c r="D315" s="69"/>
      <c r="E315" s="69"/>
      <c r="F315" s="69"/>
      <c r="G315" s="69" t="s">
        <v>2126</v>
      </c>
      <c r="H315" s="304"/>
      <c r="I315" s="28"/>
    </row>
    <row r="316" spans="2:9">
      <c r="B316" s="90"/>
      <c r="C316" s="69"/>
      <c r="D316" s="69"/>
      <c r="E316" s="69"/>
      <c r="F316" s="69"/>
      <c r="G316" s="69" t="s">
        <v>1122</v>
      </c>
      <c r="H316" s="304"/>
      <c r="I316" s="28"/>
    </row>
    <row r="317" spans="2:9">
      <c r="B317" s="90"/>
      <c r="C317" s="69"/>
      <c r="D317" s="69"/>
      <c r="E317" s="69"/>
      <c r="F317" s="69"/>
      <c r="G317" s="69" t="s">
        <v>2007</v>
      </c>
      <c r="H317" s="304"/>
      <c r="I317" s="28"/>
    </row>
    <row r="318" spans="2:9">
      <c r="B318" s="90"/>
      <c r="C318" s="69"/>
      <c r="D318" s="69"/>
      <c r="E318" s="69"/>
      <c r="F318" s="63"/>
      <c r="G318" s="69" t="s">
        <v>2127</v>
      </c>
      <c r="H318" s="304"/>
      <c r="I318" s="28"/>
    </row>
    <row r="319" spans="2:9">
      <c r="B319" s="90"/>
      <c r="C319" s="69"/>
      <c r="D319" s="69"/>
      <c r="E319" s="69"/>
      <c r="F319" s="69"/>
      <c r="G319" s="72" t="s">
        <v>540</v>
      </c>
      <c r="H319" s="304"/>
      <c r="I319" s="28"/>
    </row>
    <row r="320" spans="2:9">
      <c r="B320" s="90"/>
      <c r="C320" s="69"/>
      <c r="D320" s="69"/>
      <c r="E320" s="69"/>
      <c r="F320" s="69"/>
      <c r="G320" s="72" t="s">
        <v>2128</v>
      </c>
      <c r="H320" s="304"/>
      <c r="I320" s="28"/>
    </row>
    <row r="321" spans="2:9">
      <c r="B321" s="90"/>
      <c r="C321" s="69"/>
      <c r="D321" s="69"/>
      <c r="E321" s="69"/>
      <c r="F321" s="69"/>
      <c r="G321" s="69"/>
      <c r="H321" s="304"/>
      <c r="I321" s="29"/>
    </row>
    <row r="322" spans="2:9">
      <c r="B322" s="65">
        <v>25</v>
      </c>
      <c r="C322" s="136" t="s">
        <v>156</v>
      </c>
      <c r="D322" s="285" t="s">
        <v>13</v>
      </c>
      <c r="E322" s="77" t="s">
        <v>2294</v>
      </c>
      <c r="F322" s="79" t="s">
        <v>154</v>
      </c>
      <c r="G322" s="69" t="s">
        <v>156</v>
      </c>
      <c r="H322" s="26" t="s">
        <v>14</v>
      </c>
    </row>
    <row r="323" spans="2:9">
      <c r="B323" s="90"/>
      <c r="C323" s="69"/>
      <c r="D323" s="69"/>
      <c r="E323" s="85"/>
      <c r="F323" s="69" t="s">
        <v>237</v>
      </c>
      <c r="G323" s="69" t="s">
        <v>2093</v>
      </c>
      <c r="H323" s="27" t="s">
        <v>220</v>
      </c>
      <c r="I323" s="28"/>
    </row>
    <row r="324" spans="2:9">
      <c r="B324" s="90"/>
      <c r="C324" s="69"/>
      <c r="D324" s="69"/>
      <c r="E324" s="63"/>
      <c r="F324" s="69" t="s">
        <v>238</v>
      </c>
      <c r="G324" s="72" t="s">
        <v>2094</v>
      </c>
      <c r="H324" s="304"/>
      <c r="I324" s="28"/>
    </row>
    <row r="325" spans="2:9">
      <c r="B325" s="90"/>
      <c r="C325" s="69"/>
      <c r="D325" s="69"/>
      <c r="E325" s="63"/>
      <c r="F325" s="69"/>
      <c r="G325" s="69" t="s">
        <v>655</v>
      </c>
      <c r="H325" s="304"/>
      <c r="I325" s="28"/>
    </row>
    <row r="326" spans="2:9">
      <c r="B326" s="90"/>
      <c r="C326" s="69"/>
      <c r="D326" s="69"/>
      <c r="E326" s="63"/>
      <c r="F326" s="69"/>
      <c r="G326" s="69" t="s">
        <v>2095</v>
      </c>
      <c r="H326" s="304"/>
      <c r="I326" s="28"/>
    </row>
    <row r="327" spans="2:9">
      <c r="B327" s="90"/>
      <c r="C327" s="69"/>
      <c r="D327" s="69"/>
      <c r="E327" s="69"/>
      <c r="F327" s="69"/>
      <c r="G327" s="79" t="s">
        <v>2096</v>
      </c>
      <c r="H327" s="304"/>
      <c r="I327" s="28"/>
    </row>
    <row r="328" spans="2:9">
      <c r="B328" s="90"/>
      <c r="C328" s="69"/>
      <c r="D328" s="69"/>
      <c r="E328" s="69"/>
      <c r="F328" s="69"/>
      <c r="G328" s="69"/>
      <c r="H328" s="304"/>
      <c r="I328" s="29"/>
    </row>
    <row r="329" spans="2:9">
      <c r="B329" s="310">
        <v>26</v>
      </c>
      <c r="C329" s="136" t="s">
        <v>155</v>
      </c>
      <c r="D329" s="285" t="s">
        <v>13</v>
      </c>
      <c r="E329" s="65" t="s">
        <v>2295</v>
      </c>
      <c r="F329" s="63" t="s">
        <v>2097</v>
      </c>
      <c r="G329" s="69" t="s">
        <v>2098</v>
      </c>
      <c r="H329" s="26" t="s">
        <v>14</v>
      </c>
    </row>
    <row r="330" spans="2:9">
      <c r="B330" s="90"/>
      <c r="C330" s="69"/>
      <c r="D330" s="69"/>
      <c r="E330" s="99"/>
      <c r="F330" s="69" t="s">
        <v>405</v>
      </c>
      <c r="G330" s="72" t="s">
        <v>538</v>
      </c>
      <c r="H330" s="27" t="s">
        <v>220</v>
      </c>
      <c r="I330" s="28"/>
    </row>
    <row r="331" spans="2:9">
      <c r="B331" s="90"/>
      <c r="C331" s="69"/>
      <c r="D331" s="69"/>
      <c r="E331" s="99"/>
      <c r="F331" s="63" t="s">
        <v>331</v>
      </c>
      <c r="G331" s="69" t="s">
        <v>2099</v>
      </c>
      <c r="H331" s="304"/>
      <c r="I331" s="28"/>
    </row>
    <row r="332" spans="2:9">
      <c r="B332" s="90"/>
      <c r="C332" s="69"/>
      <c r="D332" s="69"/>
      <c r="E332" s="100"/>
      <c r="F332" s="79" t="s">
        <v>2100</v>
      </c>
      <c r="G332" s="72" t="s">
        <v>2101</v>
      </c>
      <c r="H332" s="304"/>
      <c r="I332" s="28"/>
    </row>
    <row r="333" spans="2:9">
      <c r="B333" s="90"/>
      <c r="C333" s="69"/>
      <c r="D333" s="69"/>
      <c r="E333" s="69"/>
      <c r="F333" s="79" t="s">
        <v>375</v>
      </c>
      <c r="G333" s="69" t="s">
        <v>539</v>
      </c>
      <c r="H333" s="304"/>
      <c r="I333" s="28"/>
    </row>
    <row r="334" spans="2:9">
      <c r="B334" s="90"/>
      <c r="C334" s="69"/>
      <c r="D334" s="69"/>
      <c r="E334" s="69"/>
      <c r="F334" s="79" t="s">
        <v>2102</v>
      </c>
      <c r="G334" s="69" t="s">
        <v>2007</v>
      </c>
      <c r="H334" s="304"/>
      <c r="I334" s="28"/>
    </row>
    <row r="335" spans="2:9">
      <c r="B335" s="90"/>
      <c r="C335" s="69"/>
      <c r="D335" s="69"/>
      <c r="E335" s="69"/>
      <c r="F335" s="79" t="s">
        <v>2103</v>
      </c>
      <c r="G335" s="69" t="s">
        <v>1074</v>
      </c>
      <c r="H335" s="304"/>
      <c r="I335" s="28"/>
    </row>
    <row r="336" spans="2:9">
      <c r="B336" s="90"/>
      <c r="C336" s="69"/>
      <c r="D336" s="69"/>
      <c r="E336" s="69"/>
      <c r="F336" s="69"/>
      <c r="G336" s="69" t="s">
        <v>2104</v>
      </c>
      <c r="H336" s="304"/>
      <c r="I336" s="28"/>
    </row>
    <row r="337" spans="2:9">
      <c r="B337" s="90"/>
      <c r="C337" s="69"/>
      <c r="D337" s="69"/>
      <c r="E337" s="69"/>
      <c r="F337" s="69"/>
      <c r="G337" s="69" t="s">
        <v>2105</v>
      </c>
      <c r="H337" s="304"/>
      <c r="I337" s="28"/>
    </row>
    <row r="338" spans="2:9">
      <c r="B338" s="90"/>
      <c r="C338" s="69"/>
      <c r="D338" s="69"/>
      <c r="E338" s="69"/>
      <c r="F338" s="69"/>
      <c r="G338" s="69"/>
      <c r="H338" s="304"/>
      <c r="I338" s="29"/>
    </row>
    <row r="339" spans="2:9">
      <c r="B339" s="65">
        <v>27</v>
      </c>
      <c r="C339" s="433" t="s">
        <v>160</v>
      </c>
      <c r="D339" s="285" t="s">
        <v>13</v>
      </c>
      <c r="E339" s="77" t="s">
        <v>2296</v>
      </c>
      <c r="F339" s="79" t="s">
        <v>161</v>
      </c>
      <c r="G339" s="69" t="s">
        <v>158</v>
      </c>
      <c r="H339" s="304" t="s">
        <v>274</v>
      </c>
    </row>
    <row r="340" spans="2:9">
      <c r="B340" s="90"/>
      <c r="C340" s="69"/>
      <c r="D340" s="69"/>
      <c r="E340" s="85"/>
      <c r="F340" s="69" t="s">
        <v>861</v>
      </c>
      <c r="G340" s="69" t="s">
        <v>2106</v>
      </c>
      <c r="H340" s="305" t="s">
        <v>220</v>
      </c>
      <c r="I340" s="28"/>
    </row>
    <row r="341" spans="2:9">
      <c r="B341" s="90"/>
      <c r="C341" s="69"/>
      <c r="D341" s="69"/>
      <c r="E341" s="63"/>
      <c r="F341" s="69" t="s">
        <v>238</v>
      </c>
      <c r="G341" s="72" t="s">
        <v>2039</v>
      </c>
      <c r="H341" s="304"/>
      <c r="I341" s="28"/>
    </row>
    <row r="342" spans="2:9">
      <c r="B342" s="90"/>
      <c r="C342" s="69"/>
      <c r="D342" s="69"/>
      <c r="E342" s="63"/>
      <c r="F342" s="69" t="s">
        <v>2040</v>
      </c>
      <c r="G342" s="69" t="s">
        <v>655</v>
      </c>
      <c r="H342" s="304"/>
      <c r="I342" s="28"/>
    </row>
    <row r="343" spans="2:9">
      <c r="B343" s="90"/>
      <c r="C343" s="69"/>
      <c r="D343" s="69"/>
      <c r="E343" s="63"/>
      <c r="F343" s="69"/>
      <c r="G343" s="69" t="s">
        <v>2107</v>
      </c>
      <c r="H343" s="304"/>
      <c r="I343" s="28"/>
    </row>
    <row r="344" spans="2:9">
      <c r="B344" s="90"/>
      <c r="C344" s="69"/>
      <c r="D344" s="69"/>
      <c r="E344" s="69"/>
      <c r="F344" s="69"/>
      <c r="G344" s="79" t="s">
        <v>2108</v>
      </c>
      <c r="H344" s="304"/>
      <c r="I344" s="28"/>
    </row>
    <row r="345" spans="2:9">
      <c r="B345" s="90"/>
      <c r="C345" s="69"/>
      <c r="D345" s="69"/>
      <c r="E345" s="69"/>
      <c r="F345" s="69"/>
      <c r="G345" s="69"/>
      <c r="H345" s="304"/>
      <c r="I345" s="29"/>
    </row>
    <row r="346" spans="2:9">
      <c r="B346" s="65">
        <v>28</v>
      </c>
      <c r="C346" s="136" t="s">
        <v>178</v>
      </c>
      <c r="D346" s="285" t="s">
        <v>13</v>
      </c>
      <c r="E346" s="77" t="s">
        <v>2282</v>
      </c>
      <c r="F346" s="70" t="s">
        <v>2109</v>
      </c>
      <c r="G346" s="79" t="s">
        <v>374</v>
      </c>
      <c r="H346" s="26" t="s">
        <v>14</v>
      </c>
    </row>
    <row r="347" spans="2:9">
      <c r="B347" s="90"/>
      <c r="C347" s="69"/>
      <c r="D347" s="69"/>
      <c r="E347" s="63"/>
      <c r="F347" s="69" t="s">
        <v>1999</v>
      </c>
      <c r="G347" s="85"/>
      <c r="H347" s="27" t="s">
        <v>220</v>
      </c>
      <c r="I347" s="28"/>
    </row>
    <row r="348" spans="2:9">
      <c r="B348" s="90"/>
      <c r="C348" s="69"/>
      <c r="D348" s="69"/>
      <c r="E348" s="63"/>
      <c r="F348" s="69" t="s">
        <v>331</v>
      </c>
      <c r="G348" s="79"/>
      <c r="H348" s="304"/>
      <c r="I348" s="28"/>
    </row>
    <row r="349" spans="2:9">
      <c r="B349" s="90"/>
      <c r="C349" s="69"/>
      <c r="D349" s="69"/>
      <c r="E349" s="69"/>
      <c r="F349" s="69"/>
      <c r="G349" s="69"/>
      <c r="H349" s="304"/>
      <c r="I349" s="29"/>
    </row>
    <row r="350" spans="2:9">
      <c r="B350" s="65">
        <v>29</v>
      </c>
      <c r="C350" s="433" t="s">
        <v>180</v>
      </c>
      <c r="D350" s="285" t="s">
        <v>13</v>
      </c>
      <c r="E350" s="77" t="s">
        <v>2211</v>
      </c>
      <c r="F350" s="70" t="s">
        <v>2109</v>
      </c>
      <c r="G350" s="63" t="s">
        <v>126</v>
      </c>
      <c r="H350" s="304" t="s">
        <v>274</v>
      </c>
    </row>
    <row r="351" spans="2:9">
      <c r="B351" s="65"/>
      <c r="C351" s="69"/>
      <c r="D351" s="85"/>
      <c r="E351" s="77"/>
      <c r="F351" s="70" t="s">
        <v>2051</v>
      </c>
      <c r="G351" s="63" t="s">
        <v>2110</v>
      </c>
      <c r="H351" s="305" t="s">
        <v>220</v>
      </c>
    </row>
    <row r="352" spans="2:9">
      <c r="B352" s="65"/>
      <c r="C352" s="69"/>
      <c r="D352" s="69"/>
      <c r="E352" s="77"/>
      <c r="F352" s="70" t="s">
        <v>238</v>
      </c>
      <c r="G352" s="63" t="s">
        <v>95</v>
      </c>
      <c r="H352" s="304"/>
    </row>
    <row r="353" spans="2:9">
      <c r="B353" s="65"/>
      <c r="C353" s="69"/>
      <c r="D353" s="69"/>
      <c r="E353" s="77"/>
      <c r="F353" s="70"/>
      <c r="G353" s="63" t="s">
        <v>2111</v>
      </c>
      <c r="H353" s="304"/>
    </row>
    <row r="354" spans="2:9">
      <c r="B354" s="65"/>
      <c r="C354" s="69"/>
      <c r="D354" s="69"/>
      <c r="E354" s="77"/>
      <c r="F354" s="70"/>
      <c r="G354" s="63" t="s">
        <v>2112</v>
      </c>
      <c r="H354" s="304"/>
    </row>
    <row r="355" spans="2:9">
      <c r="B355" s="65"/>
      <c r="C355" s="69"/>
      <c r="D355" s="69"/>
      <c r="E355" s="77"/>
      <c r="F355" s="70"/>
      <c r="G355" s="63" t="s">
        <v>655</v>
      </c>
      <c r="H355" s="304"/>
    </row>
    <row r="356" spans="2:9">
      <c r="B356" s="65"/>
      <c r="C356" s="69"/>
      <c r="D356" s="69"/>
      <c r="E356" s="77"/>
      <c r="F356" s="70"/>
      <c r="G356" s="63" t="s">
        <v>2113</v>
      </c>
      <c r="H356" s="304"/>
    </row>
    <row r="357" spans="2:9">
      <c r="B357" s="65"/>
      <c r="C357" s="69"/>
      <c r="D357" s="69"/>
      <c r="E357" s="77"/>
      <c r="F357" s="70"/>
      <c r="G357" s="63" t="s">
        <v>2114</v>
      </c>
      <c r="H357" s="304"/>
    </row>
    <row r="358" spans="2:9">
      <c r="B358" s="88"/>
      <c r="C358" s="89"/>
      <c r="D358" s="89"/>
      <c r="E358" s="89"/>
      <c r="F358" s="89"/>
      <c r="G358" s="89"/>
      <c r="H358" s="89"/>
    </row>
    <row r="359" spans="2:9">
      <c r="B359" s="187" t="s">
        <v>271</v>
      </c>
    </row>
    <row r="360" spans="2:9">
      <c r="B360" s="74"/>
    </row>
    <row r="361" spans="2:9" ht="12.95" customHeight="1">
      <c r="B361" s="687" t="s">
        <v>0</v>
      </c>
      <c r="C361" s="687" t="s">
        <v>1</v>
      </c>
      <c r="D361" s="687" t="s">
        <v>2</v>
      </c>
      <c r="E361" s="687" t="s">
        <v>3</v>
      </c>
      <c r="F361" s="687" t="s">
        <v>4</v>
      </c>
      <c r="G361" s="687" t="s">
        <v>5</v>
      </c>
      <c r="H361" s="693" t="s">
        <v>11</v>
      </c>
    </row>
    <row r="362" spans="2:9" ht="12.95" customHeight="1">
      <c r="B362" s="688"/>
      <c r="C362" s="688"/>
      <c r="D362" s="688"/>
      <c r="E362" s="688"/>
      <c r="F362" s="688"/>
      <c r="G362" s="688"/>
      <c r="H362" s="694"/>
    </row>
    <row r="363" spans="2:9" ht="9" customHeight="1">
      <c r="B363" s="688"/>
      <c r="C363" s="688"/>
      <c r="D363" s="688"/>
      <c r="E363" s="688"/>
      <c r="F363" s="688"/>
      <c r="G363" s="688"/>
      <c r="H363" s="694"/>
    </row>
    <row r="364" spans="2:9" ht="12.75" hidden="1" customHeight="1">
      <c r="B364" s="688"/>
      <c r="C364" s="688"/>
      <c r="D364" s="688"/>
      <c r="E364" s="688"/>
      <c r="F364" s="688"/>
      <c r="G364" s="688"/>
      <c r="H364" s="694"/>
    </row>
    <row r="365" spans="2:9" ht="12.75" hidden="1" customHeight="1">
      <c r="B365" s="689"/>
      <c r="C365" s="689"/>
      <c r="D365" s="689"/>
      <c r="E365" s="689"/>
      <c r="F365" s="689"/>
      <c r="G365" s="689"/>
      <c r="H365" s="695"/>
    </row>
    <row r="366" spans="2:9">
      <c r="B366" s="85"/>
      <c r="C366" s="85"/>
      <c r="D366" s="85"/>
      <c r="E366" s="85"/>
      <c r="F366" s="85"/>
      <c r="G366" s="85"/>
      <c r="H366" s="300"/>
    </row>
    <row r="367" spans="2:9" ht="25.5">
      <c r="B367" s="312">
        <v>1</v>
      </c>
      <c r="C367" s="436" t="s">
        <v>3141</v>
      </c>
      <c r="D367" s="314" t="s">
        <v>24</v>
      </c>
      <c r="E367" s="77" t="s">
        <v>2208</v>
      </c>
      <c r="F367" s="70" t="s">
        <v>2115</v>
      </c>
      <c r="G367" s="69" t="s">
        <v>2151</v>
      </c>
      <c r="H367" s="302" t="s">
        <v>274</v>
      </c>
    </row>
    <row r="368" spans="2:9">
      <c r="B368" s="90"/>
      <c r="C368" s="69"/>
      <c r="D368" s="69"/>
      <c r="E368" s="69"/>
      <c r="F368" s="69" t="s">
        <v>478</v>
      </c>
      <c r="G368" s="69" t="s">
        <v>2152</v>
      </c>
      <c r="H368" s="303" t="s">
        <v>220</v>
      </c>
      <c r="I368" s="28"/>
    </row>
    <row r="369" spans="2:9">
      <c r="B369" s="90"/>
      <c r="C369" s="69"/>
      <c r="D369" s="69"/>
      <c r="E369" s="69"/>
      <c r="F369" s="69" t="s">
        <v>331</v>
      </c>
      <c r="G369" s="69" t="s">
        <v>2153</v>
      </c>
      <c r="H369" s="302"/>
      <c r="I369" s="28"/>
    </row>
    <row r="370" spans="2:9">
      <c r="B370" s="90"/>
      <c r="C370" s="69"/>
      <c r="D370" s="69"/>
      <c r="E370" s="69"/>
      <c r="F370" s="69"/>
      <c r="G370" s="72" t="s">
        <v>2154</v>
      </c>
      <c r="H370" s="304"/>
      <c r="I370" s="28"/>
    </row>
    <row r="371" spans="2:9">
      <c r="B371" s="90"/>
      <c r="C371" s="69"/>
      <c r="D371" s="69"/>
      <c r="E371" s="69"/>
      <c r="F371" s="69"/>
      <c r="G371" s="69"/>
      <c r="H371" s="302"/>
      <c r="I371" s="29"/>
    </row>
    <row r="372" spans="2:9" ht="12.95" customHeight="1">
      <c r="B372" s="65">
        <v>2</v>
      </c>
      <c r="C372" s="435" t="s">
        <v>3140</v>
      </c>
      <c r="D372" s="314" t="s">
        <v>24</v>
      </c>
      <c r="E372" s="77" t="s">
        <v>2301</v>
      </c>
      <c r="F372" s="70" t="s">
        <v>266</v>
      </c>
      <c r="G372" s="79" t="s">
        <v>2155</v>
      </c>
      <c r="H372" s="302" t="s">
        <v>274</v>
      </c>
    </row>
    <row r="373" spans="2:9">
      <c r="B373" s="90"/>
      <c r="C373" s="69"/>
      <c r="D373" s="69"/>
      <c r="E373" s="79"/>
      <c r="F373" s="69" t="s">
        <v>405</v>
      </c>
      <c r="G373" s="72" t="s">
        <v>2156</v>
      </c>
      <c r="H373" s="305" t="s">
        <v>220</v>
      </c>
      <c r="I373" s="28"/>
    </row>
    <row r="374" spans="2:9">
      <c r="B374" s="90"/>
      <c r="C374" s="404"/>
      <c r="D374" s="69"/>
      <c r="E374" s="79"/>
      <c r="F374" s="69" t="s">
        <v>331</v>
      </c>
      <c r="G374" s="79" t="s">
        <v>2157</v>
      </c>
      <c r="H374" s="302"/>
      <c r="I374" s="28"/>
    </row>
    <row r="375" spans="2:9">
      <c r="B375" s="90"/>
      <c r="C375" s="69"/>
      <c r="D375" s="69"/>
      <c r="E375" s="79"/>
      <c r="F375" s="69"/>
      <c r="G375" s="79" t="s">
        <v>2158</v>
      </c>
      <c r="H375" s="302"/>
      <c r="I375" s="28"/>
    </row>
    <row r="376" spans="2:9">
      <c r="B376" s="90"/>
      <c r="C376" s="69"/>
      <c r="D376" s="69"/>
      <c r="E376" s="69"/>
      <c r="F376" s="69"/>
      <c r="G376" s="69"/>
      <c r="H376" s="302"/>
      <c r="I376" s="29"/>
    </row>
    <row r="377" spans="2:9" ht="12.95" customHeight="1">
      <c r="B377" s="312">
        <v>3</v>
      </c>
      <c r="C377" s="435" t="s">
        <v>3142</v>
      </c>
      <c r="D377" s="314" t="s">
        <v>24</v>
      </c>
      <c r="E377" s="77" t="s">
        <v>2297</v>
      </c>
      <c r="F377" s="70" t="s">
        <v>2115</v>
      </c>
      <c r="G377" s="69" t="s">
        <v>2116</v>
      </c>
      <c r="H377" s="302" t="s">
        <v>274</v>
      </c>
    </row>
    <row r="378" spans="2:9">
      <c r="B378" s="90"/>
      <c r="C378" s="69"/>
      <c r="D378" s="69"/>
      <c r="E378" s="69"/>
      <c r="F378" s="69" t="s">
        <v>876</v>
      </c>
      <c r="G378" s="69" t="s">
        <v>2117</v>
      </c>
      <c r="H378" s="303" t="s">
        <v>220</v>
      </c>
      <c r="I378" s="28"/>
    </row>
    <row r="379" spans="2:9">
      <c r="B379" s="90"/>
      <c r="C379" s="69"/>
      <c r="D379" s="69"/>
      <c r="E379" s="69"/>
      <c r="F379" s="69" t="s">
        <v>238</v>
      </c>
      <c r="G379" s="69" t="s">
        <v>2118</v>
      </c>
      <c r="H379" s="302"/>
      <c r="I379" s="28"/>
    </row>
    <row r="380" spans="2:9">
      <c r="B380" s="90"/>
      <c r="C380" s="69"/>
      <c r="D380" s="69"/>
      <c r="E380" s="69"/>
      <c r="F380" s="69"/>
      <c r="G380" s="69" t="s">
        <v>655</v>
      </c>
      <c r="H380" s="302"/>
      <c r="I380" s="28"/>
    </row>
    <row r="381" spans="2:9">
      <c r="B381" s="90"/>
      <c r="C381" s="69"/>
      <c r="D381" s="69"/>
      <c r="E381" s="69"/>
      <c r="F381" s="69"/>
      <c r="G381" s="69" t="s">
        <v>2119</v>
      </c>
      <c r="H381" s="302"/>
      <c r="I381" s="28"/>
    </row>
    <row r="382" spans="2:9">
      <c r="B382" s="90"/>
      <c r="C382" s="69"/>
      <c r="D382" s="69"/>
      <c r="E382" s="69"/>
      <c r="F382" s="69"/>
      <c r="G382" s="69" t="s">
        <v>2120</v>
      </c>
      <c r="H382" s="302"/>
      <c r="I382" s="28"/>
    </row>
    <row r="383" spans="2:9">
      <c r="B383" s="90"/>
      <c r="C383" s="69"/>
      <c r="D383" s="69"/>
      <c r="E383" s="69"/>
      <c r="F383" s="69"/>
      <c r="G383" s="69"/>
      <c r="H383" s="302"/>
      <c r="I383" s="29"/>
    </row>
    <row r="384" spans="2:9" ht="25.5">
      <c r="B384" s="312">
        <v>4</v>
      </c>
      <c r="C384" s="435" t="s">
        <v>1510</v>
      </c>
      <c r="D384" s="314" t="s">
        <v>24</v>
      </c>
      <c r="E384" s="77" t="s">
        <v>2286</v>
      </c>
      <c r="F384" s="79" t="s">
        <v>404</v>
      </c>
      <c r="G384" s="69" t="s">
        <v>2121</v>
      </c>
      <c r="H384" s="302" t="s">
        <v>274</v>
      </c>
    </row>
    <row r="385" spans="2:9">
      <c r="B385" s="90"/>
      <c r="C385" s="69"/>
      <c r="D385" s="69"/>
      <c r="E385" s="85"/>
      <c r="F385" s="69" t="s">
        <v>1106</v>
      </c>
      <c r="G385" s="69" t="s">
        <v>2122</v>
      </c>
      <c r="H385" s="303" t="s">
        <v>220</v>
      </c>
      <c r="I385" s="28"/>
    </row>
    <row r="386" spans="2:9">
      <c r="B386" s="90"/>
      <c r="C386" s="69"/>
      <c r="D386" s="69"/>
      <c r="E386" s="63"/>
      <c r="F386" s="69" t="s">
        <v>238</v>
      </c>
      <c r="G386" s="72" t="s">
        <v>2123</v>
      </c>
      <c r="H386" s="302"/>
      <c r="I386" s="28"/>
    </row>
    <row r="387" spans="2:9">
      <c r="B387" s="90"/>
      <c r="C387" s="69"/>
      <c r="D387" s="69"/>
      <c r="E387" s="63"/>
      <c r="F387" s="69" t="s">
        <v>2123</v>
      </c>
      <c r="G387" s="69" t="s">
        <v>655</v>
      </c>
      <c r="H387" s="302"/>
      <c r="I387" s="28"/>
    </row>
    <row r="388" spans="2:9">
      <c r="B388" s="90"/>
      <c r="C388" s="69"/>
      <c r="D388" s="69"/>
      <c r="E388" s="63"/>
      <c r="F388" s="69"/>
      <c r="G388" s="69" t="s">
        <v>2124</v>
      </c>
      <c r="H388" s="302"/>
      <c r="I388" s="28"/>
    </row>
    <row r="389" spans="2:9">
      <c r="B389" s="90"/>
      <c r="C389" s="69"/>
      <c r="D389" s="69"/>
      <c r="E389" s="69"/>
      <c r="F389" s="69"/>
      <c r="G389" s="69"/>
      <c r="H389" s="304"/>
      <c r="I389" s="29"/>
    </row>
    <row r="390" spans="2:9">
      <c r="B390" s="65">
        <v>5</v>
      </c>
      <c r="C390" s="437" t="s">
        <v>201</v>
      </c>
      <c r="D390" s="314" t="s">
        <v>24</v>
      </c>
      <c r="E390" s="63" t="s">
        <v>2807</v>
      </c>
      <c r="F390" s="63" t="s">
        <v>175</v>
      </c>
      <c r="G390" s="69" t="s">
        <v>2129</v>
      </c>
      <c r="H390" s="302" t="s">
        <v>274</v>
      </c>
    </row>
    <row r="391" spans="2:9">
      <c r="B391" s="90"/>
      <c r="C391" s="69"/>
      <c r="D391" s="69"/>
      <c r="E391" s="69"/>
      <c r="F391" s="69" t="s">
        <v>2130</v>
      </c>
      <c r="G391" s="69" t="s">
        <v>2131</v>
      </c>
      <c r="H391" s="303" t="s">
        <v>220</v>
      </c>
      <c r="I391" s="28"/>
    </row>
    <row r="392" spans="2:9">
      <c r="B392" s="90"/>
      <c r="C392" s="69"/>
      <c r="D392" s="69"/>
      <c r="E392" s="69"/>
      <c r="F392" s="63" t="s">
        <v>331</v>
      </c>
      <c r="G392" s="69"/>
      <c r="H392" s="302"/>
      <c r="I392" s="28"/>
    </row>
    <row r="393" spans="2:9">
      <c r="B393" s="90"/>
      <c r="C393" s="69"/>
      <c r="D393" s="69"/>
      <c r="E393" s="69"/>
      <c r="F393" s="69"/>
      <c r="G393" s="69"/>
      <c r="H393" s="302"/>
      <c r="I393" s="28"/>
    </row>
    <row r="394" spans="2:9">
      <c r="B394" s="65">
        <v>6</v>
      </c>
      <c r="C394" s="437" t="s">
        <v>172</v>
      </c>
      <c r="D394" s="314" t="s">
        <v>24</v>
      </c>
      <c r="E394" s="77" t="s">
        <v>2298</v>
      </c>
      <c r="F394" s="69" t="s">
        <v>2132</v>
      </c>
      <c r="G394" s="69" t="s">
        <v>2133</v>
      </c>
      <c r="H394" s="302" t="s">
        <v>274</v>
      </c>
    </row>
    <row r="395" spans="2:9">
      <c r="B395" s="90"/>
      <c r="C395" s="69"/>
      <c r="D395" s="69"/>
      <c r="E395" s="63"/>
      <c r="F395" s="69" t="s">
        <v>1106</v>
      </c>
      <c r="G395" s="69" t="s">
        <v>2134</v>
      </c>
      <c r="H395" s="303" t="s">
        <v>220</v>
      </c>
      <c r="I395" s="28"/>
    </row>
    <row r="396" spans="2:9">
      <c r="B396" s="90"/>
      <c r="C396" s="69"/>
      <c r="D396" s="69"/>
      <c r="E396" s="63"/>
      <c r="F396" s="69" t="s">
        <v>238</v>
      </c>
      <c r="G396" s="79" t="s">
        <v>2135</v>
      </c>
      <c r="H396" s="302"/>
      <c r="I396" s="28"/>
    </row>
    <row r="397" spans="2:9">
      <c r="B397" s="90"/>
      <c r="C397" s="69"/>
      <c r="D397" s="69"/>
      <c r="E397" s="63"/>
      <c r="F397" s="79"/>
      <c r="G397" s="63" t="s">
        <v>655</v>
      </c>
      <c r="H397" s="302"/>
      <c r="I397" s="28"/>
    </row>
    <row r="398" spans="2:9">
      <c r="B398" s="90"/>
      <c r="C398" s="69"/>
      <c r="D398" s="69"/>
      <c r="E398" s="63"/>
      <c r="F398" s="63"/>
      <c r="G398" s="69" t="s">
        <v>2136</v>
      </c>
      <c r="H398" s="302"/>
      <c r="I398" s="28"/>
    </row>
    <row r="399" spans="2:9">
      <c r="B399" s="90"/>
      <c r="C399" s="69"/>
      <c r="D399" s="69"/>
      <c r="E399" s="69"/>
      <c r="F399" s="69"/>
      <c r="G399" s="69"/>
      <c r="H399" s="302"/>
      <c r="I399" s="29"/>
    </row>
    <row r="400" spans="2:9" ht="25.5">
      <c r="B400" s="312">
        <v>7</v>
      </c>
      <c r="C400" s="437" t="s">
        <v>170</v>
      </c>
      <c r="D400" s="314" t="s">
        <v>24</v>
      </c>
      <c r="E400" s="85" t="s">
        <v>2299</v>
      </c>
      <c r="F400" s="69" t="s">
        <v>406</v>
      </c>
      <c r="G400" s="69" t="s">
        <v>2137</v>
      </c>
      <c r="H400" s="302" t="s">
        <v>274</v>
      </c>
    </row>
    <row r="401" spans="2:9">
      <c r="B401" s="90"/>
      <c r="C401" s="69"/>
      <c r="D401" s="69"/>
      <c r="E401" s="63"/>
      <c r="F401" s="69" t="s">
        <v>2138</v>
      </c>
      <c r="G401" s="69" t="s">
        <v>2139</v>
      </c>
      <c r="H401" s="303" t="s">
        <v>220</v>
      </c>
      <c r="I401" s="28"/>
    </row>
    <row r="402" spans="2:9">
      <c r="B402" s="90"/>
      <c r="C402" s="69"/>
      <c r="D402" s="69"/>
      <c r="E402" s="63"/>
      <c r="F402" s="69" t="s">
        <v>331</v>
      </c>
      <c r="G402" s="72" t="s">
        <v>171</v>
      </c>
      <c r="H402" s="304"/>
      <c r="I402" s="28"/>
    </row>
    <row r="403" spans="2:9">
      <c r="B403" s="90"/>
      <c r="C403" s="69"/>
      <c r="D403" s="69"/>
      <c r="E403" s="63"/>
      <c r="F403" s="69" t="s">
        <v>2140</v>
      </c>
      <c r="G403" s="69" t="s">
        <v>2141</v>
      </c>
      <c r="H403" s="302"/>
      <c r="I403" s="28"/>
    </row>
    <row r="404" spans="2:9">
      <c r="B404" s="90"/>
      <c r="C404" s="69"/>
      <c r="D404" s="69"/>
      <c r="E404" s="69"/>
      <c r="F404" s="69"/>
      <c r="G404" s="69"/>
      <c r="H404" s="302"/>
      <c r="I404" s="29"/>
    </row>
    <row r="405" spans="2:9">
      <c r="B405" s="312"/>
      <c r="C405" s="435"/>
      <c r="D405" s="314"/>
      <c r="E405" s="69"/>
      <c r="F405" s="213"/>
      <c r="G405" s="69"/>
      <c r="H405" s="302"/>
    </row>
    <row r="406" spans="2:9">
      <c r="B406" s="90"/>
      <c r="C406" s="69"/>
      <c r="D406" s="69"/>
      <c r="E406" s="69"/>
      <c r="F406" s="69"/>
      <c r="G406" s="69"/>
      <c r="H406" s="303"/>
      <c r="I406" s="28"/>
    </row>
    <row r="407" spans="2:9">
      <c r="B407" s="65">
        <v>8</v>
      </c>
      <c r="C407" s="437" t="s">
        <v>200</v>
      </c>
      <c r="D407" s="314" t="s">
        <v>24</v>
      </c>
      <c r="E407" s="77" t="s">
        <v>2283</v>
      </c>
      <c r="F407" s="69" t="s">
        <v>175</v>
      </c>
      <c r="G407" s="69" t="s">
        <v>2142</v>
      </c>
      <c r="H407" s="302" t="s">
        <v>274</v>
      </c>
    </row>
    <row r="408" spans="2:9">
      <c r="B408" s="90"/>
      <c r="C408" s="69"/>
      <c r="D408" s="69"/>
      <c r="E408" s="63"/>
      <c r="F408" s="69" t="s">
        <v>1106</v>
      </c>
      <c r="G408" s="69" t="s">
        <v>2143</v>
      </c>
      <c r="H408" s="303" t="s">
        <v>220</v>
      </c>
      <c r="I408" s="28"/>
    </row>
    <row r="409" spans="2:9">
      <c r="B409" s="90"/>
      <c r="C409" s="69"/>
      <c r="D409" s="69"/>
      <c r="E409" s="63"/>
      <c r="F409" s="69" t="s">
        <v>238</v>
      </c>
      <c r="G409" s="72" t="s">
        <v>2144</v>
      </c>
      <c r="H409" s="304"/>
      <c r="I409" s="28"/>
    </row>
    <row r="410" spans="2:9">
      <c r="B410" s="90"/>
      <c r="C410" s="69"/>
      <c r="D410" s="69"/>
      <c r="E410" s="63"/>
      <c r="F410" s="69"/>
      <c r="G410" s="69" t="s">
        <v>2145</v>
      </c>
      <c r="H410" s="302"/>
      <c r="I410" s="28"/>
    </row>
    <row r="411" spans="2:9">
      <c r="B411" s="90"/>
      <c r="C411" s="69"/>
      <c r="D411" s="69"/>
      <c r="E411" s="69"/>
      <c r="F411" s="69"/>
      <c r="G411" s="63" t="s">
        <v>655</v>
      </c>
      <c r="H411" s="302"/>
      <c r="I411" s="28"/>
    </row>
    <row r="412" spans="2:9">
      <c r="B412" s="90"/>
      <c r="C412" s="69"/>
      <c r="D412" s="69"/>
      <c r="E412" s="69"/>
      <c r="F412" s="79"/>
      <c r="G412" s="79" t="s">
        <v>2146</v>
      </c>
      <c r="H412" s="302"/>
      <c r="I412" s="28"/>
    </row>
    <row r="413" spans="2:9">
      <c r="B413" s="90"/>
      <c r="C413" s="69"/>
      <c r="D413" s="69"/>
      <c r="E413" s="69"/>
      <c r="F413" s="69"/>
      <c r="G413" s="69" t="s">
        <v>2147</v>
      </c>
      <c r="H413" s="302"/>
      <c r="I413" s="28"/>
    </row>
    <row r="414" spans="2:9">
      <c r="B414" s="90"/>
      <c r="C414" s="69"/>
      <c r="D414" s="69"/>
      <c r="E414" s="69"/>
      <c r="F414" s="69"/>
      <c r="H414" s="304"/>
      <c r="I414" s="28"/>
    </row>
    <row r="415" spans="2:9">
      <c r="B415" s="90"/>
      <c r="C415" s="69"/>
      <c r="D415" s="69"/>
      <c r="E415" s="69"/>
      <c r="F415" s="69"/>
      <c r="G415" s="69"/>
      <c r="H415" s="302"/>
      <c r="I415" s="29"/>
    </row>
    <row r="416" spans="2:9">
      <c r="B416" s="90"/>
      <c r="C416" s="69"/>
      <c r="D416" s="69"/>
      <c r="E416" s="69"/>
      <c r="F416" s="69"/>
      <c r="G416" s="69"/>
      <c r="H416" s="302"/>
      <c r="I416" s="29"/>
    </row>
    <row r="417" spans="2:9" ht="12.95" customHeight="1">
      <c r="B417" s="312">
        <v>9</v>
      </c>
      <c r="C417" s="435" t="s">
        <v>196</v>
      </c>
      <c r="D417" s="314" t="s">
        <v>24</v>
      </c>
      <c r="E417" s="77" t="s">
        <v>2300</v>
      </c>
      <c r="F417" s="70" t="s">
        <v>2115</v>
      </c>
      <c r="G417" s="69" t="s">
        <v>2148</v>
      </c>
      <c r="H417" s="302" t="s">
        <v>274</v>
      </c>
    </row>
    <row r="418" spans="2:9">
      <c r="B418" s="90"/>
      <c r="C418" s="69"/>
      <c r="D418" s="69"/>
      <c r="E418" s="69"/>
      <c r="F418" s="69" t="s">
        <v>478</v>
      </c>
      <c r="G418" s="69" t="s">
        <v>2149</v>
      </c>
      <c r="H418" s="303" t="s">
        <v>220</v>
      </c>
      <c r="I418" s="28"/>
    </row>
    <row r="419" spans="2:9">
      <c r="B419" s="90"/>
      <c r="C419" s="69"/>
      <c r="D419" s="69"/>
      <c r="E419" s="69"/>
      <c r="F419" s="69" t="s">
        <v>331</v>
      </c>
      <c r="G419" s="69" t="s">
        <v>197</v>
      </c>
      <c r="H419" s="302"/>
      <c r="I419" s="28"/>
    </row>
    <row r="420" spans="2:9">
      <c r="B420" s="90"/>
      <c r="C420" s="69"/>
      <c r="D420" s="69"/>
      <c r="E420" s="69"/>
      <c r="F420" s="69"/>
      <c r="G420" s="72" t="s">
        <v>2150</v>
      </c>
      <c r="H420" s="304"/>
      <c r="I420" s="28"/>
    </row>
    <row r="421" spans="2:9">
      <c r="B421" s="90"/>
      <c r="C421" s="69"/>
      <c r="D421" s="69"/>
      <c r="E421" s="69"/>
      <c r="F421" s="69"/>
      <c r="G421" s="69"/>
      <c r="H421" s="302"/>
      <c r="I421" s="29"/>
    </row>
    <row r="422" spans="2:9">
      <c r="B422" s="90"/>
      <c r="C422" s="69"/>
      <c r="D422" s="69"/>
      <c r="E422" s="69"/>
      <c r="F422" s="69"/>
      <c r="G422" s="69"/>
      <c r="H422" s="302"/>
      <c r="I422" s="29"/>
    </row>
    <row r="423" spans="2:9" ht="12.95" customHeight="1">
      <c r="B423" s="65">
        <v>10</v>
      </c>
      <c r="C423" s="435" t="s">
        <v>3145</v>
      </c>
      <c r="D423" s="314" t="s">
        <v>24</v>
      </c>
      <c r="E423" s="77" t="s">
        <v>2302</v>
      </c>
      <c r="F423" s="70" t="s">
        <v>863</v>
      </c>
      <c r="G423" s="79" t="s">
        <v>2159</v>
      </c>
      <c r="H423" s="302" t="s">
        <v>274</v>
      </c>
    </row>
    <row r="424" spans="2:9">
      <c r="B424" s="312"/>
      <c r="C424" s="313"/>
      <c r="D424" s="314"/>
      <c r="E424" s="79"/>
      <c r="F424" s="69" t="s">
        <v>1093</v>
      </c>
      <c r="G424" s="72" t="s">
        <v>2160</v>
      </c>
      <c r="H424" s="305" t="s">
        <v>220</v>
      </c>
    </row>
    <row r="425" spans="2:9">
      <c r="B425" s="315"/>
      <c r="C425" s="313"/>
      <c r="D425" s="314"/>
      <c r="E425" s="79"/>
      <c r="F425" s="69" t="s">
        <v>238</v>
      </c>
      <c r="G425" s="72" t="s">
        <v>2161</v>
      </c>
      <c r="H425" s="304"/>
    </row>
    <row r="426" spans="2:9">
      <c r="B426" s="65"/>
      <c r="C426" s="313"/>
      <c r="D426" s="314"/>
      <c r="E426" s="79"/>
      <c r="F426" s="69"/>
      <c r="G426" s="79" t="s">
        <v>2162</v>
      </c>
      <c r="H426" s="302"/>
    </row>
    <row r="427" spans="2:9">
      <c r="B427" s="65"/>
      <c r="C427" s="313"/>
      <c r="D427" s="314"/>
      <c r="E427" s="79"/>
      <c r="F427" s="69"/>
      <c r="G427" s="79" t="s">
        <v>655</v>
      </c>
      <c r="H427" s="302"/>
    </row>
    <row r="428" spans="2:9">
      <c r="B428" s="65"/>
      <c r="C428" s="313"/>
      <c r="D428" s="314"/>
      <c r="E428" s="79"/>
      <c r="F428" s="69"/>
      <c r="G428" s="79" t="s">
        <v>199</v>
      </c>
      <c r="H428" s="302"/>
    </row>
    <row r="429" spans="2:9">
      <c r="B429" s="88"/>
      <c r="C429" s="89"/>
      <c r="D429" s="89"/>
      <c r="E429" s="89"/>
      <c r="F429" s="89"/>
      <c r="G429" s="89"/>
      <c r="H429" s="316"/>
    </row>
    <row r="430" spans="2:9">
      <c r="B430" s="681" t="s">
        <v>322</v>
      </c>
      <c r="C430" s="681"/>
      <c r="D430" s="681"/>
    </row>
    <row r="431" spans="2:9">
      <c r="B431" s="74"/>
    </row>
    <row r="432" spans="2:9" ht="12.95" customHeight="1">
      <c r="B432" s="690" t="s">
        <v>3146</v>
      </c>
      <c r="C432" s="690"/>
      <c r="D432" s="690"/>
      <c r="E432" s="438"/>
      <c r="F432" s="438"/>
    </row>
    <row r="433" spans="2:8">
      <c r="B433" s="439" t="s">
        <v>3148</v>
      </c>
      <c r="C433" s="439"/>
      <c r="D433" s="439"/>
      <c r="E433" s="409"/>
      <c r="F433" s="409"/>
    </row>
    <row r="434" spans="2:8">
      <c r="B434" s="439" t="s">
        <v>2388</v>
      </c>
      <c r="C434" s="439"/>
      <c r="D434" s="439"/>
      <c r="E434" s="409"/>
      <c r="F434" s="409"/>
    </row>
    <row r="435" spans="2:8">
      <c r="B435" s="439" t="s">
        <v>3147</v>
      </c>
      <c r="C435" s="439"/>
      <c r="D435" s="439"/>
      <c r="E435" s="409"/>
      <c r="F435" s="409"/>
    </row>
    <row r="436" spans="2:8">
      <c r="B436" s="440"/>
      <c r="C436" s="409"/>
      <c r="D436" s="441"/>
      <c r="E436" s="409"/>
      <c r="F436" s="409"/>
    </row>
    <row r="437" spans="2:8">
      <c r="B437" s="690" t="s">
        <v>2496</v>
      </c>
      <c r="C437" s="690"/>
      <c r="D437" s="690"/>
      <c r="E437" s="409"/>
      <c r="F437" s="409">
        <v>22</v>
      </c>
      <c r="H437" s="28"/>
    </row>
    <row r="438" spans="2:8">
      <c r="B438" s="690" t="s">
        <v>2497</v>
      </c>
      <c r="C438" s="690"/>
      <c r="D438" s="690"/>
      <c r="E438" s="409"/>
      <c r="F438" s="409">
        <v>39</v>
      </c>
      <c r="H438" s="28"/>
    </row>
    <row r="439" spans="2:8">
      <c r="B439" s="440"/>
      <c r="C439" s="409"/>
      <c r="D439" s="409"/>
      <c r="E439" s="409"/>
      <c r="F439" s="409"/>
      <c r="H439" s="28"/>
    </row>
    <row r="440" spans="2:8">
      <c r="B440" s="409"/>
      <c r="C440" s="409"/>
      <c r="D440" s="409"/>
      <c r="E440" s="409"/>
      <c r="F440" s="409"/>
    </row>
  </sheetData>
  <mergeCells count="29">
    <mergeCell ref="G361:G365"/>
    <mergeCell ref="B2:H2"/>
    <mergeCell ref="B3:H3"/>
    <mergeCell ref="B11:B15"/>
    <mergeCell ref="C11:C15"/>
    <mergeCell ref="D11:D15"/>
    <mergeCell ref="E11:E15"/>
    <mergeCell ref="F11:F15"/>
    <mergeCell ref="G11:G15"/>
    <mergeCell ref="F166:F170"/>
    <mergeCell ref="G166:G170"/>
    <mergeCell ref="H11:H15"/>
    <mergeCell ref="H166:H170"/>
    <mergeCell ref="H361:H365"/>
    <mergeCell ref="E361:E365"/>
    <mergeCell ref="C47:C48"/>
    <mergeCell ref="C72:C73"/>
    <mergeCell ref="E166:E170"/>
    <mergeCell ref="F361:F365"/>
    <mergeCell ref="B437:D437"/>
    <mergeCell ref="B438:D438"/>
    <mergeCell ref="B166:B170"/>
    <mergeCell ref="C166:C170"/>
    <mergeCell ref="D166:D170"/>
    <mergeCell ref="B430:D430"/>
    <mergeCell ref="B432:D432"/>
    <mergeCell ref="B361:B365"/>
    <mergeCell ref="C361:C365"/>
    <mergeCell ref="D361:D365"/>
  </mergeCells>
  <pageMargins left="0.95" right="0.2" top="0.25" bottom="0.25" header="0.3" footer="0.3"/>
  <pageSetup paperSize="5" scale="70" orientation="landscape" horizontalDpi="4294967293"/>
</worksheet>
</file>

<file path=xl/worksheets/sheet7.xml><?xml version="1.0" encoding="utf-8"?>
<worksheet xmlns="http://schemas.openxmlformats.org/spreadsheetml/2006/main" xmlns:r="http://schemas.openxmlformats.org/officeDocument/2006/relationships">
  <sheetPr>
    <tabColor theme="6" tint="-0.249977111117893"/>
  </sheetPr>
  <dimension ref="B2:J201"/>
  <sheetViews>
    <sheetView zoomScaleNormal="100" zoomScaleSheetLayoutView="70" workbookViewId="0">
      <selection activeCell="L215" sqref="L215"/>
    </sheetView>
  </sheetViews>
  <sheetFormatPr defaultColWidth="8.85546875" defaultRowHeight="12.75"/>
  <cols>
    <col min="1" max="1" width="4.42578125" customWidth="1"/>
    <col min="2" max="2" width="5.140625" customWidth="1"/>
    <col min="3" max="3" width="17.42578125" customWidth="1"/>
    <col min="4" max="4" width="12" customWidth="1"/>
    <col min="5" max="5" width="24" customWidth="1"/>
    <col min="6" max="6" width="21.7109375" customWidth="1"/>
    <col min="7" max="7" width="13.42578125" customWidth="1"/>
    <col min="8" max="9" width="8.85546875" customWidth="1"/>
    <col min="10" max="10" width="19.42578125" customWidth="1"/>
    <col min="11" max="11" width="29.7109375" customWidth="1"/>
    <col min="12" max="12" width="29" customWidth="1"/>
  </cols>
  <sheetData>
    <row r="2" spans="2:7" ht="18">
      <c r="B2" s="614" t="s">
        <v>3122</v>
      </c>
      <c r="C2" s="614"/>
      <c r="D2" s="614"/>
      <c r="E2" s="614"/>
      <c r="F2" s="614"/>
      <c r="G2" s="614"/>
    </row>
    <row r="3" spans="2:7" ht="18">
      <c r="B3" s="108"/>
      <c r="C3" s="108"/>
      <c r="D3" s="108"/>
      <c r="E3" s="108"/>
      <c r="F3" s="108"/>
      <c r="G3" s="108"/>
    </row>
    <row r="4" spans="2:7">
      <c r="B4" s="22"/>
      <c r="C4" s="536" t="s">
        <v>123</v>
      </c>
      <c r="D4" s="536"/>
      <c r="E4" s="536"/>
      <c r="F4" s="8"/>
      <c r="G4" s="8"/>
    </row>
    <row r="5" spans="2:7">
      <c r="B5" s="22"/>
      <c r="C5" s="536" t="s">
        <v>917</v>
      </c>
      <c r="D5" s="536"/>
      <c r="E5" s="536"/>
      <c r="F5" s="8"/>
      <c r="G5" s="8"/>
    </row>
    <row r="6" spans="2:7">
      <c r="B6" s="22"/>
      <c r="C6" s="536" t="s">
        <v>918</v>
      </c>
      <c r="D6" s="536"/>
      <c r="E6" s="536"/>
      <c r="F6" s="8"/>
      <c r="G6" s="8"/>
    </row>
    <row r="7" spans="2:7">
      <c r="B7" s="22"/>
      <c r="C7" s="536" t="s">
        <v>919</v>
      </c>
      <c r="D7" s="536"/>
      <c r="E7" s="536"/>
      <c r="F7" s="8"/>
      <c r="G7" s="8"/>
    </row>
    <row r="8" spans="2:7">
      <c r="B8" s="22"/>
      <c r="C8" s="536" t="s">
        <v>920</v>
      </c>
      <c r="D8" s="537"/>
      <c r="E8" s="536"/>
      <c r="F8" s="8"/>
      <c r="G8" s="8"/>
    </row>
    <row r="9" spans="2:7">
      <c r="B9" s="22"/>
      <c r="C9" s="495"/>
      <c r="D9" s="492"/>
      <c r="E9" s="495"/>
      <c r="F9" s="8"/>
      <c r="G9" s="8"/>
    </row>
    <row r="10" spans="2:7">
      <c r="B10" s="22"/>
      <c r="C10" s="495" t="s">
        <v>3244</v>
      </c>
      <c r="D10" s="492"/>
      <c r="E10" s="495"/>
      <c r="F10" s="8"/>
      <c r="G10" s="8"/>
    </row>
    <row r="11" spans="2:7">
      <c r="B11" s="22"/>
      <c r="C11" s="495" t="s">
        <v>3245</v>
      </c>
      <c r="D11" s="492"/>
      <c r="E11" s="495"/>
      <c r="F11" s="8"/>
      <c r="G11" s="8"/>
    </row>
    <row r="12" spans="2:7">
      <c r="B12" s="22"/>
      <c r="C12" s="495"/>
      <c r="D12" s="492"/>
      <c r="E12" s="495"/>
      <c r="F12" s="8"/>
      <c r="G12" s="8"/>
    </row>
    <row r="13" spans="2:7" ht="18">
      <c r="B13" s="24" t="s">
        <v>269</v>
      </c>
      <c r="C13" s="24"/>
    </row>
    <row r="15" spans="2:7" ht="12.75" customHeight="1">
      <c r="B15" s="626" t="s">
        <v>0</v>
      </c>
      <c r="C15" s="626" t="s">
        <v>1</v>
      </c>
      <c r="D15" s="626" t="s">
        <v>2</v>
      </c>
      <c r="E15" s="626" t="s">
        <v>4</v>
      </c>
      <c r="F15" s="626" t="s">
        <v>5</v>
      </c>
      <c r="G15" s="626" t="s">
        <v>11</v>
      </c>
    </row>
    <row r="16" spans="2:7" ht="12.75" customHeight="1">
      <c r="B16" s="627"/>
      <c r="C16" s="627"/>
      <c r="D16" s="627"/>
      <c r="E16" s="627"/>
      <c r="F16" s="627"/>
      <c r="G16" s="627"/>
    </row>
    <row r="17" spans="2:10" ht="12.75" customHeight="1">
      <c r="B17" s="627"/>
      <c r="C17" s="627"/>
      <c r="D17" s="627"/>
      <c r="E17" s="627"/>
      <c r="F17" s="627"/>
      <c r="G17" s="627"/>
    </row>
    <row r="18" spans="2:10" ht="12.75" customHeight="1">
      <c r="B18" s="627"/>
      <c r="C18" s="627"/>
      <c r="D18" s="627"/>
      <c r="E18" s="627"/>
      <c r="F18" s="627"/>
      <c r="G18" s="627"/>
    </row>
    <row r="19" spans="2:10" ht="23.25" customHeight="1">
      <c r="B19" s="628"/>
      <c r="C19" s="628"/>
      <c r="D19" s="628"/>
      <c r="E19" s="628"/>
      <c r="F19" s="628"/>
      <c r="G19" s="628"/>
    </row>
    <row r="20" spans="2:10">
      <c r="B20" s="2">
        <v>1</v>
      </c>
      <c r="C20" s="2">
        <v>3</v>
      </c>
      <c r="D20" s="2">
        <v>4</v>
      </c>
      <c r="E20" s="2">
        <v>7</v>
      </c>
      <c r="F20" s="2">
        <v>8</v>
      </c>
      <c r="G20" s="2">
        <v>16</v>
      </c>
      <c r="J20" s="12"/>
    </row>
    <row r="21" spans="2:10">
      <c r="B21" s="11"/>
      <c r="C21" s="11"/>
      <c r="D21" s="11"/>
      <c r="E21" s="11"/>
      <c r="F21" s="11"/>
      <c r="G21" s="67"/>
      <c r="J21" s="12"/>
    </row>
    <row r="22" spans="2:10" ht="12.75" customHeight="1">
      <c r="B22" s="124">
        <v>1</v>
      </c>
      <c r="C22" s="137" t="s">
        <v>1480</v>
      </c>
      <c r="D22" s="138" t="s">
        <v>22</v>
      </c>
      <c r="E22" s="122" t="s">
        <v>2592</v>
      </c>
      <c r="G22" s="26" t="s">
        <v>14</v>
      </c>
      <c r="H22" s="12"/>
      <c r="I22" s="12"/>
    </row>
    <row r="23" spans="2:10">
      <c r="B23" s="124"/>
      <c r="C23" s="139"/>
      <c r="D23" s="126"/>
      <c r="E23" s="122" t="s">
        <v>2593</v>
      </c>
      <c r="F23" s="40"/>
      <c r="G23" s="27" t="s">
        <v>220</v>
      </c>
    </row>
    <row r="24" spans="2:10">
      <c r="B24" s="18"/>
      <c r="C24" s="139"/>
      <c r="D24" s="126"/>
      <c r="E24" s="123" t="s">
        <v>2335</v>
      </c>
      <c r="F24" s="40"/>
      <c r="G24" s="9"/>
    </row>
    <row r="25" spans="2:10">
      <c r="B25" s="18"/>
      <c r="C25" s="10"/>
      <c r="D25" s="10"/>
      <c r="E25" s="10"/>
      <c r="F25" s="40"/>
      <c r="G25" s="40"/>
    </row>
    <row r="26" spans="2:10" ht="12.75" customHeight="1">
      <c r="B26" s="124">
        <v>2</v>
      </c>
      <c r="C26" s="137" t="s">
        <v>1481</v>
      </c>
      <c r="D26" s="138" t="s">
        <v>22</v>
      </c>
      <c r="E26" s="122" t="s">
        <v>2594</v>
      </c>
      <c r="F26" s="40"/>
      <c r="G26" s="26" t="s">
        <v>14</v>
      </c>
      <c r="H26" s="12"/>
      <c r="I26" s="12"/>
    </row>
    <row r="27" spans="2:10">
      <c r="B27" s="124"/>
      <c r="C27" s="139"/>
      <c r="D27" s="126"/>
      <c r="E27" s="122" t="s">
        <v>2593</v>
      </c>
      <c r="F27" s="40"/>
      <c r="G27" s="27" t="s">
        <v>220</v>
      </c>
    </row>
    <row r="28" spans="2:10">
      <c r="B28" s="18"/>
      <c r="C28" s="139"/>
      <c r="D28" s="126"/>
      <c r="E28" s="69" t="s">
        <v>264</v>
      </c>
      <c r="F28" s="40"/>
      <c r="G28" s="9"/>
    </row>
    <row r="29" spans="2:10">
      <c r="B29" s="18"/>
      <c r="C29" s="10"/>
      <c r="D29" s="10"/>
      <c r="E29" s="10"/>
      <c r="F29" s="40"/>
      <c r="G29" s="40"/>
    </row>
    <row r="30" spans="2:10">
      <c r="B30" s="18">
        <v>3</v>
      </c>
      <c r="C30" s="237" t="s">
        <v>1482</v>
      </c>
      <c r="D30" s="138" t="s">
        <v>22</v>
      </c>
      <c r="E30" s="78" t="s">
        <v>2402</v>
      </c>
      <c r="F30" s="302" t="s">
        <v>2949</v>
      </c>
      <c r="G30" s="39" t="s">
        <v>14</v>
      </c>
      <c r="H30" s="12" t="s">
        <v>79</v>
      </c>
      <c r="I30" s="12"/>
    </row>
    <row r="31" spans="2:10">
      <c r="B31" s="124"/>
      <c r="C31" s="139"/>
      <c r="D31" s="126"/>
      <c r="E31" s="10" t="s">
        <v>2403</v>
      </c>
      <c r="F31" s="302" t="s">
        <v>2950</v>
      </c>
      <c r="G31" s="166" t="s">
        <v>220</v>
      </c>
    </row>
    <row r="32" spans="2:10">
      <c r="B32" s="18"/>
      <c r="C32" s="139"/>
      <c r="D32" s="126"/>
      <c r="E32" s="10" t="s">
        <v>264</v>
      </c>
      <c r="F32" s="40"/>
      <c r="G32" s="9"/>
    </row>
    <row r="33" spans="2:8">
      <c r="B33" s="18"/>
      <c r="C33" s="139"/>
      <c r="D33" s="126"/>
      <c r="E33" s="1"/>
      <c r="F33" s="40" t="s">
        <v>2404</v>
      </c>
      <c r="G33" s="9"/>
    </row>
    <row r="34" spans="2:8">
      <c r="B34" s="18"/>
      <c r="C34" s="139"/>
      <c r="D34" s="126"/>
      <c r="E34" s="10"/>
      <c r="F34" s="302" t="s">
        <v>2951</v>
      </c>
      <c r="G34" s="9"/>
    </row>
    <row r="35" spans="2:8">
      <c r="B35" s="18"/>
      <c r="C35" s="133"/>
      <c r="D35" s="126"/>
      <c r="E35" s="10"/>
      <c r="F35" s="302" t="s">
        <v>2952</v>
      </c>
      <c r="G35" s="9"/>
    </row>
    <row r="36" spans="2:8">
      <c r="B36" s="18"/>
      <c r="C36" s="10"/>
      <c r="D36" s="10"/>
      <c r="E36" s="10"/>
      <c r="F36" s="40"/>
      <c r="G36" s="40"/>
    </row>
    <row r="37" spans="2:8">
      <c r="B37" s="18">
        <v>4</v>
      </c>
      <c r="C37" s="137" t="s">
        <v>131</v>
      </c>
      <c r="D37" s="138" t="s">
        <v>22</v>
      </c>
      <c r="E37" s="10" t="s">
        <v>2428</v>
      </c>
      <c r="F37" s="319" t="s">
        <v>2955</v>
      </c>
      <c r="G37" s="26" t="s">
        <v>14</v>
      </c>
    </row>
    <row r="38" spans="2:8">
      <c r="B38" s="124"/>
      <c r="C38" s="139"/>
      <c r="D38" s="126"/>
      <c r="E38" s="10" t="s">
        <v>2429</v>
      </c>
      <c r="F38" s="40" t="s">
        <v>2956</v>
      </c>
      <c r="G38" s="27" t="s">
        <v>220</v>
      </c>
    </row>
    <row r="39" spans="2:8">
      <c r="B39" s="18"/>
      <c r="C39" s="139"/>
      <c r="D39" s="126"/>
      <c r="E39" s="10" t="s">
        <v>264</v>
      </c>
      <c r="F39" s="260" t="s">
        <v>2959</v>
      </c>
      <c r="G39" s="9"/>
    </row>
    <row r="40" spans="2:8">
      <c r="B40" s="18"/>
      <c r="C40" s="139"/>
      <c r="D40" s="126"/>
      <c r="E40" s="69"/>
      <c r="F40" s="92"/>
      <c r="G40" s="9"/>
    </row>
    <row r="41" spans="2:8">
      <c r="B41" s="18"/>
      <c r="C41" s="139"/>
      <c r="D41" s="126"/>
      <c r="E41" s="69"/>
      <c r="F41" s="92" t="s">
        <v>655</v>
      </c>
      <c r="G41" s="9"/>
    </row>
    <row r="42" spans="2:8">
      <c r="B42" s="18"/>
      <c r="C42" s="133"/>
      <c r="D42" s="126"/>
      <c r="E42" s="69"/>
      <c r="F42" s="92" t="s">
        <v>2957</v>
      </c>
      <c r="G42" s="9"/>
    </row>
    <row r="43" spans="2:8">
      <c r="B43" s="18"/>
      <c r="C43" s="10"/>
      <c r="D43" s="10"/>
      <c r="E43" s="69"/>
      <c r="F43" s="92" t="s">
        <v>2958</v>
      </c>
      <c r="G43" s="9"/>
    </row>
    <row r="44" spans="2:8">
      <c r="B44" s="18"/>
      <c r="C44" s="10"/>
      <c r="D44" s="10"/>
      <c r="E44" s="10"/>
      <c r="F44" s="40"/>
      <c r="G44" s="40"/>
    </row>
    <row r="45" spans="2:8" ht="15">
      <c r="B45" s="18">
        <v>5</v>
      </c>
      <c r="C45" s="137" t="s">
        <v>124</v>
      </c>
      <c r="D45" s="138" t="s">
        <v>22</v>
      </c>
      <c r="E45" s="76" t="s">
        <v>2405</v>
      </c>
      <c r="F45" s="92" t="s">
        <v>2960</v>
      </c>
      <c r="G45" s="39" t="s">
        <v>14</v>
      </c>
      <c r="H45" s="28"/>
    </row>
    <row r="46" spans="2:8">
      <c r="B46" s="124"/>
      <c r="C46" s="139"/>
      <c r="D46" s="126"/>
      <c r="E46" s="69" t="s">
        <v>2403</v>
      </c>
      <c r="F46" s="5" t="s">
        <v>124</v>
      </c>
      <c r="G46" s="166" t="s">
        <v>220</v>
      </c>
    </row>
    <row r="47" spans="2:8">
      <c r="B47" s="18"/>
      <c r="C47" s="139"/>
      <c r="D47" s="126"/>
      <c r="E47" s="69" t="s">
        <v>264</v>
      </c>
      <c r="F47" s="5" t="s">
        <v>2961</v>
      </c>
      <c r="G47" s="9"/>
    </row>
    <row r="48" spans="2:8">
      <c r="B48" s="18"/>
      <c r="C48" s="139"/>
      <c r="D48" s="126"/>
      <c r="E48" s="69"/>
      <c r="G48" s="9"/>
    </row>
    <row r="49" spans="2:8">
      <c r="B49" s="18"/>
      <c r="C49" s="139"/>
      <c r="D49" s="126"/>
      <c r="E49" s="69"/>
      <c r="F49" s="72" t="s">
        <v>655</v>
      </c>
      <c r="G49" s="9"/>
    </row>
    <row r="50" spans="2:8">
      <c r="B50" s="18"/>
      <c r="C50" s="133"/>
      <c r="D50" s="126"/>
      <c r="E50" s="69"/>
      <c r="F50" s="72" t="s">
        <v>2406</v>
      </c>
      <c r="G50" s="9"/>
    </row>
    <row r="51" spans="2:8">
      <c r="B51" s="18"/>
      <c r="C51" s="10"/>
      <c r="D51" s="10"/>
      <c r="E51" s="69"/>
      <c r="F51" s="92" t="s">
        <v>2407</v>
      </c>
      <c r="G51" s="9"/>
    </row>
    <row r="52" spans="2:8">
      <c r="B52" s="18"/>
      <c r="C52" s="10"/>
      <c r="D52" s="10"/>
      <c r="E52" s="10"/>
      <c r="F52" s="40"/>
      <c r="G52" s="40"/>
    </row>
    <row r="53" spans="2:8" ht="12.75" customHeight="1">
      <c r="B53" s="18">
        <v>6</v>
      </c>
      <c r="C53" s="137" t="s">
        <v>1483</v>
      </c>
      <c r="D53" s="138" t="s">
        <v>22</v>
      </c>
      <c r="E53" s="122" t="s">
        <v>2591</v>
      </c>
      <c r="F53" s="40"/>
      <c r="G53" s="39" t="s">
        <v>14</v>
      </c>
      <c r="H53" s="28"/>
    </row>
    <row r="54" spans="2:8">
      <c r="B54" s="124"/>
      <c r="C54" s="139"/>
      <c r="D54" s="126"/>
      <c r="E54" s="69" t="s">
        <v>264</v>
      </c>
      <c r="F54" s="40"/>
      <c r="G54" s="166" t="s">
        <v>220</v>
      </c>
    </row>
    <row r="55" spans="2:8">
      <c r="B55" s="18"/>
      <c r="C55" s="10"/>
      <c r="D55" s="10"/>
      <c r="E55" s="10"/>
      <c r="F55" s="40"/>
      <c r="G55" s="40"/>
    </row>
    <row r="56" spans="2:8" ht="15">
      <c r="B56" s="124">
        <v>7</v>
      </c>
      <c r="C56" s="137" t="s">
        <v>125</v>
      </c>
      <c r="D56" s="138" t="s">
        <v>22</v>
      </c>
      <c r="E56" s="76" t="s">
        <v>2408</v>
      </c>
      <c r="F56" s="92" t="s">
        <v>2409</v>
      </c>
      <c r="G56" s="26" t="s">
        <v>14</v>
      </c>
      <c r="H56" s="28"/>
    </row>
    <row r="57" spans="2:8">
      <c r="B57" s="124"/>
      <c r="C57" s="139"/>
      <c r="D57" s="126"/>
      <c r="E57" s="69" t="s">
        <v>2403</v>
      </c>
      <c r="F57" s="72" t="s">
        <v>2410</v>
      </c>
      <c r="G57" s="27" t="s">
        <v>220</v>
      </c>
    </row>
    <row r="58" spans="2:8">
      <c r="B58" s="18"/>
      <c r="C58" s="139"/>
      <c r="D58" s="126"/>
      <c r="E58" s="69" t="s">
        <v>264</v>
      </c>
      <c r="F58" s="92" t="s">
        <v>2411</v>
      </c>
      <c r="G58" s="9"/>
    </row>
    <row r="59" spans="2:8">
      <c r="B59" s="18"/>
      <c r="C59" s="139"/>
      <c r="D59" s="126"/>
      <c r="E59" s="69" t="s">
        <v>2412</v>
      </c>
      <c r="F59" s="92"/>
      <c r="G59" s="9"/>
    </row>
    <row r="60" spans="2:8">
      <c r="B60" s="18"/>
      <c r="C60" s="139"/>
      <c r="D60" s="126"/>
      <c r="E60" s="69" t="s">
        <v>2413</v>
      </c>
      <c r="F60" s="92"/>
      <c r="G60" s="9"/>
    </row>
    <row r="61" spans="2:8">
      <c r="B61" s="18"/>
      <c r="C61" s="133"/>
      <c r="D61" s="126"/>
      <c r="E61" s="69" t="s">
        <v>2414</v>
      </c>
      <c r="F61" s="92"/>
      <c r="G61" s="9"/>
    </row>
    <row r="62" spans="2:8">
      <c r="B62" s="18"/>
      <c r="C62" s="10"/>
      <c r="D62" s="10"/>
      <c r="E62" s="10"/>
      <c r="F62" s="40"/>
      <c r="G62" s="40"/>
    </row>
    <row r="63" spans="2:8" ht="12.75" customHeight="1">
      <c r="B63" s="124">
        <v>8</v>
      </c>
      <c r="C63" s="697" t="s">
        <v>1484</v>
      </c>
      <c r="D63" s="138" t="s">
        <v>22</v>
      </c>
      <c r="E63" s="122" t="s">
        <v>2595</v>
      </c>
      <c r="F63" s="40"/>
      <c r="G63" s="39" t="s">
        <v>14</v>
      </c>
      <c r="H63" s="28"/>
    </row>
    <row r="64" spans="2:8">
      <c r="B64" s="124"/>
      <c r="C64" s="697"/>
      <c r="D64" s="126"/>
      <c r="E64" s="122" t="s">
        <v>2596</v>
      </c>
      <c r="F64" s="40"/>
      <c r="G64" s="166" t="s">
        <v>220</v>
      </c>
    </row>
    <row r="65" spans="2:8">
      <c r="B65" s="18"/>
      <c r="C65" s="139"/>
      <c r="D65" s="126"/>
      <c r="E65" s="69" t="s">
        <v>264</v>
      </c>
      <c r="F65" s="40"/>
      <c r="G65" s="9"/>
    </row>
    <row r="66" spans="2:8">
      <c r="B66" s="18"/>
      <c r="C66" s="10"/>
      <c r="D66" s="10"/>
      <c r="E66" s="10"/>
      <c r="F66" s="40"/>
      <c r="G66" s="40"/>
    </row>
    <row r="67" spans="2:8">
      <c r="B67" s="18">
        <v>9</v>
      </c>
      <c r="C67" s="137" t="s">
        <v>1485</v>
      </c>
      <c r="D67" s="138" t="s">
        <v>22</v>
      </c>
      <c r="E67" s="69" t="s">
        <v>2415</v>
      </c>
      <c r="F67" s="92" t="s">
        <v>2416</v>
      </c>
      <c r="G67" s="39" t="s">
        <v>14</v>
      </c>
      <c r="H67" s="28"/>
    </row>
    <row r="68" spans="2:8">
      <c r="B68" s="124"/>
      <c r="C68" s="139"/>
      <c r="D68" s="126"/>
      <c r="E68" s="69" t="s">
        <v>2417</v>
      </c>
      <c r="F68" s="92" t="s">
        <v>2418</v>
      </c>
      <c r="G68" s="166" t="s">
        <v>220</v>
      </c>
    </row>
    <row r="69" spans="2:8">
      <c r="B69" s="18"/>
      <c r="C69" s="139"/>
      <c r="D69" s="126"/>
      <c r="E69" s="69" t="s">
        <v>264</v>
      </c>
      <c r="F69" s="92" t="s">
        <v>2419</v>
      </c>
      <c r="G69" s="9"/>
    </row>
    <row r="70" spans="2:8">
      <c r="B70" s="18"/>
      <c r="C70" s="139"/>
      <c r="D70" s="126"/>
      <c r="E70" s="69"/>
      <c r="F70" s="92" t="s">
        <v>2420</v>
      </c>
      <c r="G70" s="9"/>
    </row>
    <row r="71" spans="2:8">
      <c r="B71" s="18"/>
      <c r="C71" s="139"/>
      <c r="D71" s="126"/>
      <c r="E71" s="69"/>
      <c r="F71" s="92" t="s">
        <v>2421</v>
      </c>
      <c r="G71" s="9"/>
    </row>
    <row r="72" spans="2:8">
      <c r="B72" s="18"/>
      <c r="C72" s="133"/>
      <c r="D72" s="126"/>
      <c r="E72" s="100"/>
      <c r="F72" s="72" t="s">
        <v>2422</v>
      </c>
      <c r="G72" s="9"/>
    </row>
    <row r="73" spans="2:8">
      <c r="B73" s="18"/>
      <c r="C73" s="10"/>
      <c r="D73" s="10"/>
      <c r="E73" s="69"/>
      <c r="F73" s="72" t="s">
        <v>655</v>
      </c>
      <c r="G73" s="9"/>
    </row>
    <row r="74" spans="2:8">
      <c r="B74" s="32"/>
      <c r="C74" s="26"/>
      <c r="D74" s="26"/>
      <c r="E74" s="69"/>
      <c r="F74" s="92" t="s">
        <v>2423</v>
      </c>
      <c r="G74" s="9"/>
    </row>
    <row r="75" spans="2:8">
      <c r="B75" s="18"/>
      <c r="C75" s="10"/>
      <c r="D75" s="10"/>
      <c r="E75" s="10"/>
      <c r="F75" s="40"/>
      <c r="G75" s="40"/>
    </row>
    <row r="76" spans="2:8" ht="12.75" customHeight="1">
      <c r="B76" s="18">
        <v>10</v>
      </c>
      <c r="C76" s="137" t="s">
        <v>1486</v>
      </c>
      <c r="D76" s="138" t="s">
        <v>22</v>
      </c>
      <c r="E76" s="122" t="s">
        <v>2597</v>
      </c>
      <c r="F76" s="40"/>
      <c r="G76" s="39" t="s">
        <v>14</v>
      </c>
      <c r="H76" s="28"/>
    </row>
    <row r="77" spans="2:8">
      <c r="B77" s="124"/>
      <c r="C77" s="139"/>
      <c r="D77" s="126"/>
      <c r="E77" s="122" t="s">
        <v>2598</v>
      </c>
      <c r="F77" s="40"/>
      <c r="G77" s="166" t="s">
        <v>220</v>
      </c>
    </row>
    <row r="78" spans="2:8">
      <c r="B78" s="18"/>
      <c r="C78" s="139"/>
      <c r="D78" s="126"/>
      <c r="E78" s="69" t="s">
        <v>264</v>
      </c>
      <c r="F78" s="40"/>
      <c r="G78" s="9"/>
    </row>
    <row r="79" spans="2:8">
      <c r="B79" s="18"/>
      <c r="C79" s="10"/>
      <c r="D79" s="10"/>
      <c r="E79" s="10"/>
      <c r="F79" s="40"/>
      <c r="G79" s="40"/>
    </row>
    <row r="80" spans="2:8" ht="12.75" customHeight="1">
      <c r="B80" s="18">
        <v>11</v>
      </c>
      <c r="C80" s="137" t="s">
        <v>1489</v>
      </c>
      <c r="D80" s="138" t="s">
        <v>22</v>
      </c>
      <c r="E80" s="122" t="s">
        <v>2599</v>
      </c>
      <c r="F80" s="40"/>
      <c r="G80" s="39" t="s">
        <v>14</v>
      </c>
      <c r="H80" s="28"/>
    </row>
    <row r="81" spans="2:8">
      <c r="B81" s="124"/>
      <c r="C81" s="139"/>
      <c r="D81" s="126"/>
      <c r="E81" s="122" t="s">
        <v>2598</v>
      </c>
      <c r="F81" s="40"/>
      <c r="G81" s="166" t="s">
        <v>220</v>
      </c>
    </row>
    <row r="82" spans="2:8">
      <c r="B82" s="18"/>
      <c r="C82" s="139"/>
      <c r="D82" s="126"/>
      <c r="E82" s="69" t="s">
        <v>264</v>
      </c>
      <c r="F82" s="40"/>
      <c r="G82" s="9"/>
    </row>
    <row r="83" spans="2:8">
      <c r="B83" s="18"/>
      <c r="C83" s="10"/>
      <c r="D83" s="10"/>
      <c r="E83" s="10"/>
      <c r="F83" s="40"/>
      <c r="G83" s="40"/>
    </row>
    <row r="84" spans="2:8">
      <c r="B84" s="124">
        <v>12</v>
      </c>
      <c r="C84" s="137" t="s">
        <v>127</v>
      </c>
      <c r="D84" s="138" t="s">
        <v>22</v>
      </c>
      <c r="E84" s="10" t="s">
        <v>2430</v>
      </c>
      <c r="F84" s="40" t="s">
        <v>378</v>
      </c>
      <c r="G84" s="26" t="s">
        <v>14</v>
      </c>
      <c r="H84" s="29"/>
    </row>
    <row r="85" spans="2:8">
      <c r="B85" s="124"/>
      <c r="C85" s="139"/>
      <c r="D85" s="126"/>
      <c r="E85" s="10" t="s">
        <v>2431</v>
      </c>
      <c r="F85" s="40" t="s">
        <v>2432</v>
      </c>
      <c r="G85" s="27" t="s">
        <v>220</v>
      </c>
    </row>
    <row r="86" spans="2:8">
      <c r="B86" s="18"/>
      <c r="C86" s="139"/>
      <c r="D86" s="126"/>
      <c r="E86" s="10" t="s">
        <v>2400</v>
      </c>
      <c r="F86" s="289" t="s">
        <v>2433</v>
      </c>
      <c r="G86" s="9"/>
    </row>
    <row r="87" spans="2:8">
      <c r="B87" s="18"/>
      <c r="C87" s="139"/>
      <c r="D87" s="126"/>
      <c r="E87" s="10" t="s">
        <v>2434</v>
      </c>
      <c r="F87" s="92"/>
      <c r="G87" s="9"/>
    </row>
    <row r="88" spans="2:8">
      <c r="B88" s="18"/>
      <c r="C88" s="10"/>
      <c r="D88" s="10"/>
      <c r="E88" s="10"/>
      <c r="F88" s="40"/>
      <c r="G88" s="40"/>
    </row>
    <row r="89" spans="2:8">
      <c r="B89" s="18">
        <v>13</v>
      </c>
      <c r="C89" s="137" t="s">
        <v>1491</v>
      </c>
      <c r="D89" s="138" t="s">
        <v>22</v>
      </c>
      <c r="E89" s="69" t="s">
        <v>2424</v>
      </c>
      <c r="F89" s="92" t="s">
        <v>374</v>
      </c>
      <c r="G89" s="26" t="s">
        <v>14</v>
      </c>
      <c r="H89" s="29"/>
    </row>
    <row r="90" spans="2:8">
      <c r="B90" s="124"/>
      <c r="C90" s="139"/>
      <c r="D90" s="126"/>
      <c r="E90" s="69" t="s">
        <v>2425</v>
      </c>
      <c r="F90" s="92"/>
      <c r="G90" s="27" t="s">
        <v>220</v>
      </c>
    </row>
    <row r="91" spans="2:8">
      <c r="B91" s="18"/>
      <c r="C91" s="139"/>
      <c r="D91" s="126"/>
      <c r="E91" s="69" t="s">
        <v>264</v>
      </c>
      <c r="F91" s="92"/>
      <c r="G91" s="10"/>
    </row>
    <row r="92" spans="2:8">
      <c r="B92" s="18"/>
      <c r="C92" s="139"/>
      <c r="D92" s="126"/>
      <c r="E92" s="69" t="s">
        <v>365</v>
      </c>
      <c r="F92" s="92"/>
      <c r="G92" s="10"/>
    </row>
    <row r="93" spans="2:8">
      <c r="B93" s="18"/>
      <c r="C93" s="139"/>
      <c r="D93" s="126"/>
      <c r="E93" s="69" t="s">
        <v>2426</v>
      </c>
      <c r="F93" s="92"/>
      <c r="G93" s="10"/>
    </row>
    <row r="94" spans="2:8">
      <c r="B94" s="18"/>
      <c r="C94" s="133"/>
      <c r="D94" s="126"/>
      <c r="E94" s="100" t="s">
        <v>2427</v>
      </c>
      <c r="F94" s="72"/>
      <c r="G94" s="10"/>
    </row>
    <row r="95" spans="2:8">
      <c r="B95" s="130"/>
      <c r="C95" s="125"/>
      <c r="D95" s="126"/>
      <c r="E95" s="10"/>
      <c r="F95" s="40"/>
      <c r="G95" s="10"/>
    </row>
    <row r="96" spans="2:8">
      <c r="B96" s="18"/>
      <c r="C96" s="10"/>
      <c r="D96" s="10"/>
      <c r="E96" s="10"/>
      <c r="F96" s="40"/>
      <c r="G96" s="40"/>
    </row>
    <row r="97" spans="2:8" ht="15" customHeight="1">
      <c r="B97" s="18">
        <v>14</v>
      </c>
      <c r="C97" s="137" t="s">
        <v>1493</v>
      </c>
      <c r="D97" s="699" t="s">
        <v>1494</v>
      </c>
      <c r="E97" s="122" t="s">
        <v>2504</v>
      </c>
      <c r="F97" s="40"/>
      <c r="G97" s="39" t="s">
        <v>14</v>
      </c>
      <c r="H97" s="29"/>
    </row>
    <row r="98" spans="2:8">
      <c r="B98" s="124"/>
      <c r="C98" s="139"/>
      <c r="D98" s="699"/>
      <c r="E98" s="122" t="s">
        <v>2398</v>
      </c>
      <c r="F98" s="40"/>
      <c r="G98" s="166" t="s">
        <v>220</v>
      </c>
    </row>
    <row r="99" spans="2:8">
      <c r="B99" s="18"/>
      <c r="C99" s="139"/>
      <c r="D99" s="126"/>
      <c r="E99" s="69" t="s">
        <v>264</v>
      </c>
      <c r="F99" s="40"/>
      <c r="G99" s="9"/>
    </row>
    <row r="100" spans="2:8">
      <c r="B100" s="18"/>
      <c r="C100" s="10"/>
      <c r="D100" s="10"/>
      <c r="E100" s="10"/>
      <c r="F100" s="40"/>
      <c r="G100" s="40"/>
    </row>
    <row r="101" spans="2:8" ht="15" customHeight="1">
      <c r="B101" s="18">
        <v>15</v>
      </c>
      <c r="C101" s="137" t="s">
        <v>1495</v>
      </c>
      <c r="D101" s="699" t="s">
        <v>1494</v>
      </c>
      <c r="E101" s="122" t="s">
        <v>2450</v>
      </c>
      <c r="F101" s="40"/>
      <c r="G101" s="39" t="s">
        <v>14</v>
      </c>
      <c r="H101" s="29"/>
    </row>
    <row r="102" spans="2:8">
      <c r="B102" s="124"/>
      <c r="C102" s="139"/>
      <c r="D102" s="699"/>
      <c r="E102" s="122" t="s">
        <v>2398</v>
      </c>
      <c r="F102" s="40"/>
      <c r="G102" s="166" t="s">
        <v>220</v>
      </c>
    </row>
    <row r="103" spans="2:8">
      <c r="B103" s="18"/>
      <c r="C103" s="139"/>
      <c r="D103" s="126"/>
      <c r="E103" s="69" t="s">
        <v>264</v>
      </c>
      <c r="F103" s="40"/>
      <c r="G103" s="9"/>
    </row>
    <row r="104" spans="2:8">
      <c r="B104" s="328"/>
      <c r="C104" s="325"/>
      <c r="D104" s="15"/>
      <c r="E104" s="15"/>
      <c r="F104" s="15"/>
      <c r="G104" s="15"/>
    </row>
    <row r="105" spans="2:8" ht="15" customHeight="1">
      <c r="B105" s="18">
        <v>16</v>
      </c>
      <c r="C105" s="137" t="s">
        <v>1492</v>
      </c>
      <c r="D105" s="698" t="s">
        <v>1488</v>
      </c>
      <c r="E105" s="10" t="s">
        <v>2435</v>
      </c>
      <c r="F105" s="40" t="s">
        <v>231</v>
      </c>
      <c r="G105" s="39" t="s">
        <v>14</v>
      </c>
      <c r="H105" s="29"/>
    </row>
    <row r="106" spans="2:8">
      <c r="B106" s="124"/>
      <c r="C106" s="139"/>
      <c r="D106" s="698"/>
      <c r="E106" s="10" t="s">
        <v>2431</v>
      </c>
      <c r="F106" s="40" t="s">
        <v>2436</v>
      </c>
      <c r="G106" s="166" t="s">
        <v>220</v>
      </c>
    </row>
    <row r="107" spans="2:8">
      <c r="B107" s="18"/>
      <c r="C107" s="139"/>
      <c r="D107" s="126"/>
      <c r="E107" s="10" t="s">
        <v>2400</v>
      </c>
      <c r="F107" s="40" t="s">
        <v>2437</v>
      </c>
      <c r="G107" s="9"/>
    </row>
    <row r="108" spans="2:8">
      <c r="B108" s="18"/>
      <c r="C108" s="139"/>
      <c r="D108" s="126"/>
      <c r="E108" s="10" t="s">
        <v>2438</v>
      </c>
      <c r="F108" s="40" t="s">
        <v>2439</v>
      </c>
      <c r="G108" s="9"/>
    </row>
    <row r="109" spans="2:8">
      <c r="B109" s="18"/>
      <c r="C109" s="139"/>
      <c r="D109" s="126"/>
      <c r="E109" s="69"/>
      <c r="F109" s="289" t="s">
        <v>2440</v>
      </c>
      <c r="G109" s="9"/>
    </row>
    <row r="110" spans="2:8">
      <c r="B110" s="18"/>
      <c r="C110" s="10"/>
      <c r="D110" s="10"/>
      <c r="E110" s="10"/>
      <c r="F110" s="40"/>
      <c r="G110" s="40"/>
    </row>
    <row r="111" spans="2:8" ht="15" customHeight="1">
      <c r="B111" s="18">
        <v>17</v>
      </c>
      <c r="C111" s="137" t="s">
        <v>1487</v>
      </c>
      <c r="D111" s="698" t="s">
        <v>1488</v>
      </c>
      <c r="E111" s="122" t="s">
        <v>2597</v>
      </c>
      <c r="F111" s="40"/>
      <c r="G111" s="39" t="s">
        <v>14</v>
      </c>
      <c r="H111" s="28"/>
    </row>
    <row r="112" spans="2:8">
      <c r="B112" s="124"/>
      <c r="C112" s="139"/>
      <c r="D112" s="698"/>
      <c r="E112" s="122" t="s">
        <v>2598</v>
      </c>
      <c r="F112" s="40"/>
      <c r="G112" s="166" t="s">
        <v>220</v>
      </c>
    </row>
    <row r="113" spans="2:10">
      <c r="B113" s="18"/>
      <c r="C113" s="139"/>
      <c r="D113" s="126"/>
      <c r="E113" s="69" t="s">
        <v>264</v>
      </c>
      <c r="F113" s="40"/>
      <c r="G113" s="9"/>
    </row>
    <row r="114" spans="2:10">
      <c r="B114" s="124"/>
      <c r="C114" s="125"/>
      <c r="D114" s="126"/>
      <c r="E114" s="10"/>
      <c r="F114" s="40"/>
      <c r="G114" s="40"/>
    </row>
    <row r="115" spans="2:10" ht="15" customHeight="1">
      <c r="B115" s="124">
        <v>18</v>
      </c>
      <c r="C115" s="137" t="s">
        <v>1490</v>
      </c>
      <c r="D115" s="698" t="s">
        <v>1488</v>
      </c>
      <c r="E115" s="122" t="s">
        <v>2599</v>
      </c>
      <c r="F115" s="40"/>
      <c r="G115" s="39" t="s">
        <v>14</v>
      </c>
      <c r="H115" s="28"/>
    </row>
    <row r="116" spans="2:10">
      <c r="B116" s="124"/>
      <c r="C116" s="139"/>
      <c r="D116" s="698"/>
      <c r="E116" s="122" t="s">
        <v>2598</v>
      </c>
      <c r="F116" s="40"/>
      <c r="G116" s="166" t="s">
        <v>220</v>
      </c>
    </row>
    <row r="117" spans="2:10">
      <c r="B117" s="18"/>
      <c r="C117" s="139"/>
      <c r="D117" s="126"/>
      <c r="E117" s="69" t="s">
        <v>264</v>
      </c>
      <c r="F117" s="40"/>
      <c r="G117" s="9"/>
    </row>
    <row r="118" spans="2:10">
      <c r="B118" s="18"/>
      <c r="C118" s="10"/>
      <c r="D118" s="10"/>
      <c r="E118" s="10"/>
      <c r="F118" s="40"/>
      <c r="G118" s="40"/>
    </row>
    <row r="119" spans="2:10" ht="15" customHeight="1">
      <c r="B119" s="124">
        <v>19</v>
      </c>
      <c r="C119" s="137" t="s">
        <v>129</v>
      </c>
      <c r="D119" s="698" t="s">
        <v>1488</v>
      </c>
      <c r="E119" s="10" t="s">
        <v>2394</v>
      </c>
      <c r="F119" s="40" t="s">
        <v>2395</v>
      </c>
      <c r="G119" s="160" t="s">
        <v>2447</v>
      </c>
      <c r="H119" s="29"/>
    </row>
    <row r="120" spans="2:10">
      <c r="B120" s="124"/>
      <c r="C120" s="139"/>
      <c r="D120" s="698"/>
      <c r="E120" s="1" t="s">
        <v>2396</v>
      </c>
      <c r="F120" s="12" t="s">
        <v>2397</v>
      </c>
      <c r="G120" s="160" t="s">
        <v>220</v>
      </c>
    </row>
    <row r="121" spans="2:10">
      <c r="B121" s="18"/>
      <c r="C121" s="139"/>
      <c r="D121" s="126"/>
      <c r="E121" s="10" t="s">
        <v>2398</v>
      </c>
      <c r="F121" s="40" t="s">
        <v>2399</v>
      </c>
      <c r="G121" s="9"/>
    </row>
    <row r="122" spans="2:10">
      <c r="B122" s="18"/>
      <c r="C122" s="139"/>
      <c r="D122" s="126"/>
      <c r="E122" s="10" t="s">
        <v>2400</v>
      </c>
      <c r="F122" s="289" t="s">
        <v>2401</v>
      </c>
      <c r="G122" s="9"/>
    </row>
    <row r="123" spans="2:10">
      <c r="B123" s="34"/>
      <c r="C123" s="35"/>
      <c r="D123" s="35"/>
      <c r="E123" s="35"/>
      <c r="F123" s="35"/>
      <c r="G123" s="80"/>
      <c r="H123" s="12"/>
      <c r="I123" s="12"/>
    </row>
    <row r="124" spans="2:10">
      <c r="B124" s="42"/>
      <c r="C124" s="12"/>
      <c r="D124" s="12"/>
      <c r="E124" s="12"/>
      <c r="G124" s="12"/>
      <c r="H124" s="12"/>
    </row>
    <row r="125" spans="2:10" ht="18">
      <c r="B125" s="24" t="s">
        <v>270</v>
      </c>
    </row>
    <row r="126" spans="2:10">
      <c r="B126" s="23"/>
      <c r="H126" s="12"/>
      <c r="I126" s="12"/>
      <c r="J126" s="12"/>
    </row>
    <row r="127" spans="2:10" ht="12.95" customHeight="1">
      <c r="B127" s="626" t="s">
        <v>0</v>
      </c>
      <c r="C127" s="626" t="s">
        <v>1</v>
      </c>
      <c r="D127" s="626" t="s">
        <v>2</v>
      </c>
      <c r="E127" s="626" t="s">
        <v>4</v>
      </c>
      <c r="F127" s="626" t="s">
        <v>5</v>
      </c>
      <c r="G127" s="626" t="s">
        <v>11</v>
      </c>
      <c r="H127" s="12"/>
      <c r="I127" s="12"/>
      <c r="J127" s="12"/>
    </row>
    <row r="128" spans="2:10" ht="12.95" customHeight="1">
      <c r="B128" s="627"/>
      <c r="C128" s="627"/>
      <c r="D128" s="627"/>
      <c r="E128" s="627"/>
      <c r="F128" s="627"/>
      <c r="G128" s="627"/>
      <c r="H128" s="12"/>
      <c r="I128" s="12"/>
      <c r="J128" s="12"/>
    </row>
    <row r="129" spans="2:10" ht="12.95" customHeight="1">
      <c r="B129" s="627"/>
      <c r="C129" s="627"/>
      <c r="D129" s="627"/>
      <c r="E129" s="627"/>
      <c r="F129" s="627"/>
      <c r="G129" s="627"/>
      <c r="H129" s="12"/>
      <c r="I129" s="12"/>
      <c r="J129" s="12"/>
    </row>
    <row r="130" spans="2:10" ht="6.75" customHeight="1">
      <c r="B130" s="627"/>
      <c r="C130" s="627"/>
      <c r="D130" s="627"/>
      <c r="E130" s="627"/>
      <c r="F130" s="627"/>
      <c r="G130" s="627"/>
      <c r="H130" s="12"/>
      <c r="I130" s="12"/>
      <c r="J130" s="12"/>
    </row>
    <row r="131" spans="2:10" ht="12.75" hidden="1" customHeight="1">
      <c r="B131" s="628"/>
      <c r="C131" s="628"/>
      <c r="D131" s="628"/>
      <c r="E131" s="628"/>
      <c r="F131" s="628"/>
      <c r="G131" s="628"/>
      <c r="H131" s="12"/>
      <c r="I131" s="12"/>
      <c r="J131" s="12"/>
    </row>
    <row r="132" spans="2:10">
      <c r="B132" s="11"/>
      <c r="C132" s="11"/>
      <c r="D132" s="11"/>
      <c r="E132" s="11"/>
      <c r="F132" s="11"/>
      <c r="G132" s="67"/>
      <c r="H132" s="12"/>
      <c r="I132" s="12"/>
      <c r="J132" s="12"/>
    </row>
    <row r="133" spans="2:10" ht="12.95" customHeight="1">
      <c r="B133" s="124">
        <v>1</v>
      </c>
      <c r="C133" s="137" t="s">
        <v>1702</v>
      </c>
      <c r="D133" s="138" t="s">
        <v>13</v>
      </c>
      <c r="E133" s="132" t="s">
        <v>2595</v>
      </c>
      <c r="F133" s="302" t="s">
        <v>2966</v>
      </c>
      <c r="G133" s="160" t="s">
        <v>2447</v>
      </c>
      <c r="H133" s="12"/>
    </row>
    <row r="134" spans="2:10">
      <c r="B134" s="124"/>
      <c r="C134" s="139"/>
      <c r="D134" s="126"/>
      <c r="E134" s="134" t="s">
        <v>2596</v>
      </c>
      <c r="F134" s="320" t="s">
        <v>2967</v>
      </c>
      <c r="G134" s="160" t="s">
        <v>220</v>
      </c>
    </row>
    <row r="135" spans="2:10">
      <c r="B135" s="18"/>
      <c r="C135" s="139"/>
      <c r="D135" s="126"/>
      <c r="E135" s="69" t="s">
        <v>264</v>
      </c>
      <c r="F135" s="40"/>
      <c r="G135" s="9"/>
    </row>
    <row r="136" spans="2:10">
      <c r="B136" s="18"/>
      <c r="C136" s="10"/>
      <c r="D136" s="10"/>
      <c r="E136" s="10"/>
      <c r="F136" s="40"/>
      <c r="G136" s="40"/>
    </row>
    <row r="137" spans="2:10">
      <c r="B137" s="124">
        <v>2</v>
      </c>
      <c r="C137" s="137" t="s">
        <v>1703</v>
      </c>
      <c r="D137" s="138" t="s">
        <v>13</v>
      </c>
      <c r="E137" s="10" t="s">
        <v>2448</v>
      </c>
      <c r="F137" s="302" t="s">
        <v>132</v>
      </c>
      <c r="G137" s="26" t="s">
        <v>14</v>
      </c>
      <c r="H137" s="12"/>
      <c r="I137" s="12"/>
    </row>
    <row r="138" spans="2:10">
      <c r="B138" s="124"/>
      <c r="C138" s="139"/>
      <c r="D138" s="126"/>
      <c r="E138" s="10" t="s">
        <v>2449</v>
      </c>
      <c r="F138" s="302" t="s">
        <v>2968</v>
      </c>
      <c r="G138" s="27" t="s">
        <v>220</v>
      </c>
    </row>
    <row r="139" spans="2:10">
      <c r="B139" s="18"/>
      <c r="C139" s="139"/>
      <c r="D139" s="126"/>
      <c r="E139" s="69" t="s">
        <v>264</v>
      </c>
      <c r="F139" s="320" t="s">
        <v>2969</v>
      </c>
      <c r="G139" s="10"/>
    </row>
    <row r="140" spans="2:10">
      <c r="B140" s="18"/>
      <c r="C140" s="10"/>
      <c r="D140" s="10"/>
      <c r="E140" s="10"/>
      <c r="F140" s="40"/>
      <c r="G140" s="40"/>
    </row>
    <row r="141" spans="2:10" ht="12.75" customHeight="1">
      <c r="B141" s="18">
        <v>3</v>
      </c>
      <c r="C141" s="137" t="s">
        <v>2463</v>
      </c>
      <c r="D141" s="138" t="s">
        <v>13</v>
      </c>
      <c r="E141" s="132" t="s">
        <v>2600</v>
      </c>
      <c r="F141" s="92"/>
      <c r="G141" s="26" t="s">
        <v>14</v>
      </c>
      <c r="H141" s="12"/>
      <c r="I141" s="12"/>
    </row>
    <row r="142" spans="2:10">
      <c r="B142" s="124"/>
      <c r="C142" s="139"/>
      <c r="D142" s="126"/>
      <c r="E142" s="134" t="s">
        <v>2598</v>
      </c>
      <c r="F142" s="40"/>
      <c r="G142" s="27" t="s">
        <v>220</v>
      </c>
    </row>
    <row r="143" spans="2:10">
      <c r="B143" s="18"/>
      <c r="C143" s="139"/>
      <c r="D143" s="126"/>
      <c r="E143" s="69" t="s">
        <v>264</v>
      </c>
      <c r="F143" s="40"/>
      <c r="G143" s="9"/>
    </row>
    <row r="144" spans="2:10">
      <c r="B144" s="18"/>
      <c r="C144" s="10"/>
      <c r="D144" s="10"/>
      <c r="E144" s="10"/>
      <c r="F144" s="40"/>
      <c r="G144" s="40"/>
    </row>
    <row r="145" spans="2:9">
      <c r="B145" s="18">
        <v>4</v>
      </c>
      <c r="C145" s="137" t="s">
        <v>1704</v>
      </c>
      <c r="D145" s="138" t="s">
        <v>13</v>
      </c>
      <c r="E145" s="128" t="s">
        <v>2601</v>
      </c>
      <c r="F145" s="92"/>
      <c r="G145" s="26" t="s">
        <v>14</v>
      </c>
      <c r="H145" s="12"/>
      <c r="I145" s="12"/>
    </row>
    <row r="146" spans="2:9">
      <c r="B146" s="124"/>
      <c r="C146" s="139"/>
      <c r="D146" s="126"/>
      <c r="E146" s="134" t="s">
        <v>2431</v>
      </c>
      <c r="F146" s="40"/>
      <c r="G146" s="27" t="s">
        <v>220</v>
      </c>
    </row>
    <row r="147" spans="2:9">
      <c r="B147" s="18"/>
      <c r="C147" s="139"/>
      <c r="D147" s="126"/>
      <c r="E147" s="69" t="s">
        <v>264</v>
      </c>
      <c r="F147" s="40"/>
      <c r="G147" s="9"/>
    </row>
    <row r="148" spans="2:9">
      <c r="B148" s="18"/>
      <c r="C148" s="10"/>
      <c r="D148" s="10"/>
      <c r="E148" s="10"/>
      <c r="F148" s="40"/>
      <c r="G148" s="40"/>
    </row>
    <row r="149" spans="2:9" ht="12.75" customHeight="1">
      <c r="B149" s="18">
        <v>5</v>
      </c>
      <c r="C149" s="137" t="s">
        <v>1705</v>
      </c>
      <c r="D149" s="138" t="s">
        <v>13</v>
      </c>
      <c r="E149" s="132" t="s">
        <v>2435</v>
      </c>
      <c r="F149" s="92"/>
      <c r="G149" s="26" t="s">
        <v>14</v>
      </c>
      <c r="H149" s="12"/>
      <c r="I149" s="12"/>
    </row>
    <row r="150" spans="2:9">
      <c r="B150" s="124"/>
      <c r="C150" s="139"/>
      <c r="D150" s="126"/>
      <c r="E150" s="134" t="s">
        <v>2598</v>
      </c>
      <c r="F150" s="40"/>
      <c r="G150" s="27" t="s">
        <v>220</v>
      </c>
    </row>
    <row r="151" spans="2:9">
      <c r="B151" s="18"/>
      <c r="C151" s="139"/>
      <c r="D151" s="126"/>
      <c r="E151" s="69" t="s">
        <v>264</v>
      </c>
      <c r="F151" s="40"/>
      <c r="G151" s="9"/>
    </row>
    <row r="152" spans="2:9">
      <c r="B152" s="65"/>
      <c r="C152" s="69"/>
      <c r="D152" s="69"/>
      <c r="E152" s="69"/>
      <c r="F152" s="92"/>
      <c r="G152" s="40"/>
    </row>
    <row r="153" spans="2:9">
      <c r="B153" s="65">
        <v>6</v>
      </c>
      <c r="C153" s="237" t="s">
        <v>1706</v>
      </c>
      <c r="D153" s="138" t="s">
        <v>13</v>
      </c>
      <c r="E153" s="69" t="s">
        <v>2441</v>
      </c>
      <c r="F153" s="92" t="s">
        <v>2442</v>
      </c>
      <c r="G153" s="26" t="s">
        <v>14</v>
      </c>
      <c r="H153" s="12"/>
    </row>
    <row r="154" spans="2:9">
      <c r="B154" s="195"/>
      <c r="C154" s="129"/>
      <c r="D154" s="196"/>
      <c r="E154" s="69" t="s">
        <v>2425</v>
      </c>
      <c r="F154" s="92" t="s">
        <v>2970</v>
      </c>
      <c r="G154" s="27" t="s">
        <v>220</v>
      </c>
    </row>
    <row r="155" spans="2:9">
      <c r="B155" s="65"/>
      <c r="C155" s="129"/>
      <c r="D155" s="196"/>
      <c r="E155" s="69" t="s">
        <v>264</v>
      </c>
      <c r="F155" s="92" t="s">
        <v>2443</v>
      </c>
      <c r="G155" s="10"/>
    </row>
    <row r="156" spans="2:9">
      <c r="B156" s="65"/>
      <c r="C156" s="129"/>
      <c r="D156" s="196"/>
      <c r="E156" s="69"/>
      <c r="F156" s="92" t="s">
        <v>2444</v>
      </c>
      <c r="G156" s="9"/>
    </row>
    <row r="157" spans="2:9">
      <c r="B157" s="65"/>
      <c r="C157" s="129"/>
      <c r="D157" s="196"/>
      <c r="E157" s="69"/>
      <c r="F157" s="69" t="s">
        <v>2445</v>
      </c>
      <c r="G157" s="9"/>
    </row>
    <row r="158" spans="2:9">
      <c r="B158" s="65"/>
      <c r="C158" s="133"/>
      <c r="D158" s="196"/>
      <c r="E158" s="69"/>
      <c r="F158" s="69" t="s">
        <v>2446</v>
      </c>
      <c r="G158" s="9"/>
    </row>
    <row r="159" spans="2:9">
      <c r="B159" s="41"/>
      <c r="C159" s="21"/>
      <c r="D159" s="21"/>
      <c r="E159" s="21"/>
      <c r="F159" s="21"/>
      <c r="G159" s="68"/>
    </row>
    <row r="160" spans="2:9">
      <c r="B160" s="23"/>
    </row>
    <row r="161" spans="2:7" ht="18">
      <c r="B161" s="24" t="s">
        <v>271</v>
      </c>
    </row>
    <row r="162" spans="2:7">
      <c r="B162" s="23"/>
    </row>
    <row r="163" spans="2:7" ht="12.95" customHeight="1">
      <c r="B163" s="626" t="s">
        <v>0</v>
      </c>
      <c r="C163" s="626" t="s">
        <v>1</v>
      </c>
      <c r="D163" s="626" t="s">
        <v>2</v>
      </c>
      <c r="E163" s="626" t="s">
        <v>4</v>
      </c>
      <c r="F163" s="626" t="s">
        <v>5</v>
      </c>
      <c r="G163" s="626" t="s">
        <v>11</v>
      </c>
    </row>
    <row r="164" spans="2:7" ht="12.95" customHeight="1">
      <c r="B164" s="627"/>
      <c r="C164" s="627"/>
      <c r="D164" s="627"/>
      <c r="E164" s="627"/>
      <c r="F164" s="627"/>
      <c r="G164" s="627"/>
    </row>
    <row r="165" spans="2:7" ht="12" customHeight="1">
      <c r="B165" s="627"/>
      <c r="C165" s="627"/>
      <c r="D165" s="627"/>
      <c r="E165" s="627"/>
      <c r="F165" s="627"/>
      <c r="G165" s="627"/>
    </row>
    <row r="166" spans="2:7" ht="12.75" hidden="1" customHeight="1">
      <c r="B166" s="627"/>
      <c r="C166" s="627"/>
      <c r="D166" s="627"/>
      <c r="E166" s="627"/>
      <c r="F166" s="627"/>
      <c r="G166" s="627"/>
    </row>
    <row r="167" spans="2:7" ht="12.75" hidden="1" customHeight="1">
      <c r="B167" s="628"/>
      <c r="C167" s="628"/>
      <c r="D167" s="628"/>
      <c r="E167" s="628"/>
      <c r="F167" s="628"/>
      <c r="G167" s="628"/>
    </row>
    <row r="168" spans="2:7">
      <c r="B168" s="11"/>
      <c r="C168" s="11"/>
      <c r="D168" s="11"/>
      <c r="E168" s="11"/>
      <c r="F168" s="11"/>
      <c r="G168" s="67"/>
    </row>
    <row r="169" spans="2:7" ht="12.75" customHeight="1">
      <c r="B169" s="539">
        <v>1</v>
      </c>
      <c r="C169" s="540" t="s">
        <v>1710</v>
      </c>
      <c r="D169" s="538" t="s">
        <v>24</v>
      </c>
      <c r="E169" s="541" t="s">
        <v>2603</v>
      </c>
      <c r="F169" s="531"/>
      <c r="G169" s="535" t="s">
        <v>14</v>
      </c>
    </row>
    <row r="170" spans="2:7">
      <c r="B170" s="542"/>
      <c r="C170" s="540"/>
      <c r="D170" s="538"/>
      <c r="E170" s="541" t="s">
        <v>2398</v>
      </c>
      <c r="F170" s="531"/>
      <c r="G170" s="543" t="s">
        <v>220</v>
      </c>
    </row>
    <row r="171" spans="2:7">
      <c r="B171" s="539"/>
      <c r="C171" s="540"/>
      <c r="D171" s="538"/>
      <c r="E171" s="544" t="s">
        <v>264</v>
      </c>
      <c r="F171" s="531"/>
      <c r="G171" s="534"/>
    </row>
    <row r="172" spans="2:7">
      <c r="B172" s="18"/>
      <c r="C172" s="10"/>
      <c r="D172" s="10"/>
      <c r="E172" s="10"/>
      <c r="F172" s="40"/>
      <c r="G172" s="40"/>
    </row>
    <row r="173" spans="2:7">
      <c r="B173" s="18">
        <v>2</v>
      </c>
      <c r="C173" s="139" t="s">
        <v>128</v>
      </c>
      <c r="D173" s="126" t="s">
        <v>24</v>
      </c>
      <c r="E173" s="10" t="s">
        <v>2450</v>
      </c>
      <c r="F173" s="302" t="s">
        <v>2962</v>
      </c>
      <c r="G173" s="39" t="s">
        <v>14</v>
      </c>
    </row>
    <row r="174" spans="2:7">
      <c r="B174" s="124"/>
      <c r="C174" s="139"/>
      <c r="D174" s="126"/>
      <c r="E174" s="1" t="s">
        <v>2425</v>
      </c>
      <c r="F174" s="40" t="s">
        <v>2963</v>
      </c>
      <c r="G174" s="166" t="s">
        <v>220</v>
      </c>
    </row>
    <row r="175" spans="2:7">
      <c r="B175" s="18"/>
      <c r="C175" s="139"/>
      <c r="D175" s="126"/>
      <c r="E175" s="1" t="s">
        <v>264</v>
      </c>
      <c r="F175" s="40" t="s">
        <v>2964</v>
      </c>
      <c r="G175" s="9"/>
    </row>
    <row r="176" spans="2:7">
      <c r="B176" s="18"/>
      <c r="C176" s="139"/>
      <c r="D176" s="126"/>
      <c r="E176" s="1"/>
      <c r="F176" s="302" t="s">
        <v>2965</v>
      </c>
      <c r="G176" s="9"/>
    </row>
    <row r="177" spans="2:7">
      <c r="B177" s="18"/>
      <c r="C177" s="10"/>
      <c r="D177" s="10"/>
      <c r="E177" s="10"/>
      <c r="F177" s="302"/>
      <c r="G177" s="40"/>
    </row>
    <row r="178" spans="2:7">
      <c r="B178" s="18"/>
      <c r="C178" s="10"/>
      <c r="D178" s="10"/>
      <c r="E178" s="10"/>
      <c r="F178" s="10"/>
      <c r="G178" s="40"/>
    </row>
    <row r="179" spans="2:7" ht="15" customHeight="1">
      <c r="B179" s="124">
        <v>3</v>
      </c>
      <c r="C179" s="139" t="s">
        <v>1708</v>
      </c>
      <c r="D179" s="126" t="s">
        <v>24</v>
      </c>
      <c r="E179" s="478" t="s">
        <v>3246</v>
      </c>
      <c r="F179" s="40"/>
      <c r="G179" s="39" t="s">
        <v>14</v>
      </c>
    </row>
    <row r="180" spans="2:7">
      <c r="B180" s="124"/>
      <c r="C180" s="139"/>
      <c r="D180" s="126"/>
      <c r="E180" s="282" t="s">
        <v>2596</v>
      </c>
      <c r="F180" s="40"/>
      <c r="G180" s="166" t="s">
        <v>220</v>
      </c>
    </row>
    <row r="181" spans="2:7">
      <c r="B181" s="18"/>
      <c r="C181" s="139"/>
      <c r="D181" s="126"/>
      <c r="E181" s="1" t="s">
        <v>264</v>
      </c>
      <c r="F181" s="40"/>
      <c r="G181" s="9"/>
    </row>
    <row r="182" spans="2:7">
      <c r="B182" s="18"/>
      <c r="C182" s="10"/>
      <c r="D182" s="10"/>
      <c r="E182" s="10"/>
      <c r="F182" s="40"/>
      <c r="G182" s="40"/>
    </row>
    <row r="183" spans="2:7" ht="12.75" customHeight="1">
      <c r="B183" s="18">
        <v>4</v>
      </c>
      <c r="C183" s="700" t="s">
        <v>1709</v>
      </c>
      <c r="D183" s="126" t="s">
        <v>24</v>
      </c>
      <c r="E183" s="282" t="s">
        <v>2602</v>
      </c>
      <c r="F183" s="40"/>
      <c r="G183" s="39" t="s">
        <v>14</v>
      </c>
    </row>
    <row r="184" spans="2:7">
      <c r="B184" s="124"/>
      <c r="C184" s="700"/>
      <c r="D184" s="126"/>
      <c r="E184" s="282" t="s">
        <v>2596</v>
      </c>
      <c r="F184" s="40"/>
      <c r="G184" s="166" t="s">
        <v>220</v>
      </c>
    </row>
    <row r="185" spans="2:7">
      <c r="B185" s="18"/>
      <c r="C185" s="139"/>
      <c r="D185" s="126"/>
      <c r="E185" s="1" t="s">
        <v>264</v>
      </c>
      <c r="F185" s="40"/>
      <c r="G185" s="9"/>
    </row>
    <row r="186" spans="2:7">
      <c r="B186" s="18"/>
      <c r="C186" s="10"/>
      <c r="D186" s="10"/>
      <c r="E186" s="10"/>
      <c r="F186" s="40"/>
      <c r="G186" s="40"/>
    </row>
    <row r="187" spans="2:7" ht="24">
      <c r="B187" s="124">
        <v>5</v>
      </c>
      <c r="C187" s="129" t="s">
        <v>1707</v>
      </c>
      <c r="D187" s="196" t="s">
        <v>24</v>
      </c>
      <c r="E187" s="69" t="s">
        <v>2451</v>
      </c>
      <c r="F187" s="69" t="s">
        <v>32</v>
      </c>
      <c r="G187" s="39" t="s">
        <v>14</v>
      </c>
    </row>
    <row r="188" spans="2:7">
      <c r="B188" s="124"/>
      <c r="C188" s="129"/>
      <c r="D188" s="196"/>
      <c r="E188" s="69" t="s">
        <v>2452</v>
      </c>
      <c r="F188" s="69" t="s">
        <v>2453</v>
      </c>
      <c r="G188" s="166" t="s">
        <v>220</v>
      </c>
    </row>
    <row r="189" spans="2:7">
      <c r="B189" s="18"/>
      <c r="C189" s="129"/>
      <c r="D189" s="196"/>
      <c r="E189" s="69" t="s">
        <v>2417</v>
      </c>
      <c r="F189" s="69" t="s">
        <v>2454</v>
      </c>
      <c r="G189" s="9"/>
    </row>
    <row r="190" spans="2:7">
      <c r="B190" s="18"/>
      <c r="C190" s="129"/>
      <c r="D190" s="196"/>
      <c r="E190" s="69" t="s">
        <v>264</v>
      </c>
      <c r="F190" s="69" t="s">
        <v>2455</v>
      </c>
      <c r="G190" s="9"/>
    </row>
    <row r="191" spans="2:7">
      <c r="B191" s="18"/>
      <c r="C191" s="129"/>
      <c r="D191" s="196"/>
      <c r="E191" s="69"/>
      <c r="F191" s="100" t="s">
        <v>2456</v>
      </c>
      <c r="G191" s="9"/>
    </row>
    <row r="192" spans="2:7">
      <c r="B192" s="41"/>
      <c r="C192" s="21"/>
      <c r="D192" s="21"/>
      <c r="E192" s="21"/>
      <c r="F192" s="21"/>
      <c r="G192" s="68"/>
    </row>
    <row r="193" spans="2:7">
      <c r="B193" s="629" t="s">
        <v>322</v>
      </c>
      <c r="C193" s="629"/>
      <c r="D193" s="629"/>
      <c r="E193" s="12"/>
      <c r="F193" s="12"/>
      <c r="G193" s="12"/>
    </row>
    <row r="194" spans="2:7">
      <c r="B194" s="42"/>
      <c r="C194" s="12"/>
      <c r="D194" s="12"/>
      <c r="E194" s="12"/>
      <c r="F194" s="12"/>
      <c r="G194" s="12"/>
    </row>
    <row r="195" spans="2:7" ht="12.95" customHeight="1">
      <c r="B195" s="630" t="s">
        <v>3249</v>
      </c>
      <c r="C195" s="630"/>
      <c r="D195" s="630"/>
      <c r="E195" s="20"/>
      <c r="F195" s="12"/>
      <c r="G195" s="12"/>
    </row>
    <row r="196" spans="2:7">
      <c r="B196" s="8" t="s">
        <v>3248</v>
      </c>
      <c r="C196" s="8"/>
      <c r="D196" s="8"/>
      <c r="F196" s="12"/>
      <c r="G196" s="12"/>
    </row>
    <row r="197" spans="2:7">
      <c r="B197" s="8" t="s">
        <v>2389</v>
      </c>
      <c r="C197" s="8"/>
      <c r="D197" s="8"/>
      <c r="F197" s="12"/>
      <c r="G197" s="12"/>
    </row>
    <row r="198" spans="2:7">
      <c r="B198" s="8" t="s">
        <v>3247</v>
      </c>
      <c r="C198" s="8"/>
      <c r="D198" s="8"/>
      <c r="F198" s="12"/>
      <c r="G198" s="12"/>
    </row>
    <row r="199" spans="2:7">
      <c r="B199" s="8"/>
      <c r="C199" s="8"/>
      <c r="D199" s="8"/>
      <c r="F199" s="12"/>
      <c r="G199" s="12"/>
    </row>
    <row r="200" spans="2:7">
      <c r="B200" s="679" t="s">
        <v>2464</v>
      </c>
      <c r="C200" s="679"/>
      <c r="D200" s="679"/>
      <c r="E200" s="28"/>
      <c r="F200" s="28"/>
      <c r="G200" s="28"/>
    </row>
    <row r="201" spans="2:7">
      <c r="B201" s="679" t="s">
        <v>2505</v>
      </c>
      <c r="C201" s="679"/>
      <c r="D201" s="679"/>
      <c r="E201" s="28"/>
      <c r="F201" s="28"/>
      <c r="G201" s="28"/>
    </row>
  </sheetData>
  <mergeCells count="31">
    <mergeCell ref="B201:D201"/>
    <mergeCell ref="B163:B167"/>
    <mergeCell ref="C163:C167"/>
    <mergeCell ref="C63:C64"/>
    <mergeCell ref="D111:D112"/>
    <mergeCell ref="D105:D106"/>
    <mergeCell ref="D97:D98"/>
    <mergeCell ref="D101:D102"/>
    <mergeCell ref="B193:D193"/>
    <mergeCell ref="D119:D120"/>
    <mergeCell ref="D115:D116"/>
    <mergeCell ref="C183:C184"/>
    <mergeCell ref="B195:D195"/>
    <mergeCell ref="B200:D200"/>
    <mergeCell ref="D15:D19"/>
    <mergeCell ref="F15:F19"/>
    <mergeCell ref="E15:E19"/>
    <mergeCell ref="G15:G19"/>
    <mergeCell ref="B127:B131"/>
    <mergeCell ref="C127:C131"/>
    <mergeCell ref="D127:D131"/>
    <mergeCell ref="F163:F167"/>
    <mergeCell ref="E163:E167"/>
    <mergeCell ref="G127:G131"/>
    <mergeCell ref="G163:G167"/>
    <mergeCell ref="C15:C19"/>
    <mergeCell ref="B15:B19"/>
    <mergeCell ref="F127:F131"/>
    <mergeCell ref="E127:E131"/>
    <mergeCell ref="D163:D167"/>
    <mergeCell ref="B2:G2"/>
  </mergeCells>
  <pageMargins left="0.95" right="0.2" top="0.25" bottom="0.25" header="0.3" footer="0.3"/>
  <pageSetup paperSize="5" scale="70" orientation="landscape" horizontalDpi="4294967293" verticalDpi="0" r:id="rId1"/>
</worksheet>
</file>

<file path=xl/worksheets/sheet8.xml><?xml version="1.0" encoding="utf-8"?>
<worksheet xmlns="http://schemas.openxmlformats.org/spreadsheetml/2006/main" xmlns:r="http://schemas.openxmlformats.org/officeDocument/2006/relationships">
  <sheetPr>
    <tabColor rgb="FFFFFF00"/>
  </sheetPr>
  <dimension ref="A2:J426"/>
  <sheetViews>
    <sheetView zoomScaleNormal="100" zoomScaleSheetLayoutView="70" workbookViewId="0">
      <selection activeCell="I433" sqref="I433"/>
    </sheetView>
  </sheetViews>
  <sheetFormatPr defaultColWidth="8.85546875" defaultRowHeight="12.75"/>
  <cols>
    <col min="1" max="1" width="4" customWidth="1"/>
    <col min="2" max="2" width="4.7109375" style="72" customWidth="1"/>
    <col min="3" max="3" width="19.42578125" style="72" customWidth="1"/>
    <col min="4" max="4" width="8" style="72" customWidth="1"/>
    <col min="5" max="5" width="18.28515625" style="72" customWidth="1"/>
    <col min="6" max="6" width="34.85546875" style="72" customWidth="1"/>
    <col min="7" max="7" width="13.28515625" bestFit="1" customWidth="1"/>
    <col min="8" max="8" width="8.85546875" customWidth="1"/>
    <col min="9" max="9" width="40.28515625" customWidth="1"/>
    <col min="10" max="13" width="8.85546875" customWidth="1"/>
    <col min="14" max="14" width="9.140625" customWidth="1"/>
  </cols>
  <sheetData>
    <row r="2" spans="2:7" ht="18">
      <c r="B2" s="614" t="s">
        <v>3122</v>
      </c>
      <c r="C2" s="614"/>
      <c r="D2" s="614"/>
      <c r="E2" s="614"/>
      <c r="F2" s="614"/>
      <c r="G2" s="614"/>
    </row>
    <row r="3" spans="2:7" ht="18">
      <c r="B3" s="664"/>
      <c r="C3" s="664"/>
      <c r="D3" s="664"/>
      <c r="E3" s="664"/>
      <c r="F3" s="664"/>
      <c r="G3" s="664"/>
    </row>
    <row r="4" spans="2:7">
      <c r="B4" s="186"/>
      <c r="C4" s="187" t="s">
        <v>66</v>
      </c>
      <c r="D4" s="187"/>
      <c r="E4" s="187"/>
      <c r="F4" s="187"/>
      <c r="G4" s="8"/>
    </row>
    <row r="5" spans="2:7">
      <c r="B5" s="186"/>
      <c r="C5" s="187" t="s">
        <v>3119</v>
      </c>
      <c r="D5" s="187"/>
      <c r="E5" s="187"/>
      <c r="F5" s="187"/>
      <c r="G5" s="8"/>
    </row>
    <row r="6" spans="2:7">
      <c r="B6" s="186"/>
      <c r="C6" s="187" t="s">
        <v>3120</v>
      </c>
      <c r="D6" s="187"/>
      <c r="E6" s="187"/>
      <c r="F6" s="187"/>
      <c r="G6" s="8"/>
    </row>
    <row r="7" spans="2:7">
      <c r="B7" s="186"/>
      <c r="C7" s="187" t="s">
        <v>3121</v>
      </c>
      <c r="D7" s="187"/>
      <c r="E7" s="187"/>
      <c r="F7" s="187"/>
      <c r="G7" s="8"/>
    </row>
    <row r="8" spans="2:7">
      <c r="B8" s="186"/>
      <c r="C8" s="187"/>
      <c r="E8" s="187"/>
      <c r="F8" s="187"/>
      <c r="G8" s="8"/>
    </row>
    <row r="9" spans="2:7">
      <c r="B9" s="186"/>
      <c r="E9" s="187"/>
      <c r="F9" s="187"/>
      <c r="G9" s="8"/>
    </row>
    <row r="10" spans="2:7" ht="18">
      <c r="B10" s="71" t="s">
        <v>269</v>
      </c>
      <c r="C10" s="71"/>
    </row>
    <row r="12" spans="2:7" ht="12.75" customHeight="1">
      <c r="B12" s="631" t="s">
        <v>0</v>
      </c>
      <c r="C12" s="631" t="s">
        <v>1</v>
      </c>
      <c r="D12" s="631" t="s">
        <v>2</v>
      </c>
      <c r="E12" s="631" t="s">
        <v>4</v>
      </c>
      <c r="F12" s="631" t="s">
        <v>5</v>
      </c>
      <c r="G12" s="626" t="s">
        <v>11</v>
      </c>
    </row>
    <row r="13" spans="2:7" ht="12.75" customHeight="1">
      <c r="B13" s="632"/>
      <c r="C13" s="632"/>
      <c r="D13" s="632"/>
      <c r="E13" s="632"/>
      <c r="F13" s="632"/>
      <c r="G13" s="627"/>
    </row>
    <row r="14" spans="2:7" ht="11.25" customHeight="1">
      <c r="B14" s="632"/>
      <c r="C14" s="632"/>
      <c r="D14" s="632"/>
      <c r="E14" s="632"/>
      <c r="F14" s="632"/>
      <c r="G14" s="627"/>
    </row>
    <row r="15" spans="2:7" ht="12.75" hidden="1" customHeight="1">
      <c r="B15" s="632"/>
      <c r="C15" s="632"/>
      <c r="D15" s="632"/>
      <c r="E15" s="632"/>
      <c r="F15" s="632"/>
      <c r="G15" s="627"/>
    </row>
    <row r="16" spans="2:7" ht="23.25" hidden="1" customHeight="1">
      <c r="B16" s="633"/>
      <c r="C16" s="633"/>
      <c r="D16" s="633"/>
      <c r="E16" s="633"/>
      <c r="F16" s="633"/>
      <c r="G16" s="628"/>
    </row>
    <row r="17" spans="2:10">
      <c r="B17" s="85"/>
      <c r="C17" s="85"/>
      <c r="D17" s="85"/>
      <c r="E17" s="85"/>
      <c r="F17" s="85"/>
      <c r="G17" s="67"/>
      <c r="J17" s="12"/>
    </row>
    <row r="18" spans="2:10" ht="12.95" customHeight="1">
      <c r="B18" s="65">
        <v>1</v>
      </c>
      <c r="C18" s="403" t="s">
        <v>1444</v>
      </c>
      <c r="D18" s="131" t="s">
        <v>22</v>
      </c>
      <c r="E18" s="121" t="s">
        <v>2528</v>
      </c>
      <c r="F18" s="92"/>
      <c r="G18" s="245" t="s">
        <v>2467</v>
      </c>
      <c r="H18" s="12"/>
      <c r="I18" s="12"/>
    </row>
    <row r="19" spans="2:10">
      <c r="B19" s="90"/>
      <c r="C19" s="404"/>
      <c r="D19" s="69"/>
      <c r="E19" s="121" t="s">
        <v>317</v>
      </c>
      <c r="F19" s="92"/>
      <c r="G19" s="26" t="s">
        <v>220</v>
      </c>
      <c r="H19" s="28"/>
    </row>
    <row r="20" spans="2:10">
      <c r="B20" s="90"/>
      <c r="C20" s="404"/>
      <c r="D20" s="69"/>
      <c r="E20" s="123" t="s">
        <v>72</v>
      </c>
      <c r="F20" s="92"/>
      <c r="G20" s="10"/>
      <c r="H20" s="28"/>
    </row>
    <row r="21" spans="2:10">
      <c r="B21" s="90"/>
      <c r="C21" s="404"/>
      <c r="D21" s="69"/>
      <c r="E21" s="69"/>
      <c r="F21" s="92"/>
      <c r="G21" s="10"/>
      <c r="H21" s="29"/>
    </row>
    <row r="22" spans="2:10" ht="24">
      <c r="B22" s="65">
        <v>2</v>
      </c>
      <c r="C22" s="405" t="s">
        <v>1711</v>
      </c>
      <c r="D22" s="131" t="s">
        <v>22</v>
      </c>
      <c r="E22" s="78" t="s">
        <v>360</v>
      </c>
      <c r="F22" s="92" t="s">
        <v>361</v>
      </c>
      <c r="G22" s="10" t="s">
        <v>274</v>
      </c>
      <c r="H22" s="12" t="s">
        <v>79</v>
      </c>
      <c r="I22" s="12"/>
    </row>
    <row r="23" spans="2:10">
      <c r="B23" s="90"/>
      <c r="C23" s="404"/>
      <c r="D23" s="69"/>
      <c r="E23" s="69" t="s">
        <v>358</v>
      </c>
      <c r="F23" s="92" t="s">
        <v>90</v>
      </c>
      <c r="G23" s="17" t="s">
        <v>220</v>
      </c>
      <c r="H23" s="28"/>
    </row>
    <row r="24" spans="2:10">
      <c r="B24" s="90"/>
      <c r="C24" s="404"/>
      <c r="D24" s="69"/>
      <c r="E24" s="69" t="s">
        <v>334</v>
      </c>
      <c r="F24" s="72" t="s">
        <v>665</v>
      </c>
      <c r="G24" s="1"/>
      <c r="H24" s="28"/>
    </row>
    <row r="25" spans="2:10">
      <c r="B25" s="90"/>
      <c r="C25" s="404"/>
      <c r="D25" s="69"/>
      <c r="E25" s="69"/>
      <c r="F25" s="72" t="s">
        <v>610</v>
      </c>
      <c r="G25" s="1"/>
      <c r="H25" s="28"/>
    </row>
    <row r="26" spans="2:10">
      <c r="B26" s="90"/>
      <c r="C26" s="404"/>
      <c r="D26" s="69"/>
      <c r="E26" s="69"/>
      <c r="F26" s="72" t="s">
        <v>611</v>
      </c>
      <c r="G26" s="1"/>
      <c r="H26" s="28"/>
    </row>
    <row r="27" spans="2:10">
      <c r="B27" s="90"/>
      <c r="C27" s="404"/>
      <c r="D27" s="69"/>
      <c r="E27" s="69"/>
      <c r="F27" s="72" t="s">
        <v>667</v>
      </c>
      <c r="G27" s="1"/>
      <c r="H27" s="28"/>
    </row>
    <row r="28" spans="2:10">
      <c r="B28" s="90"/>
      <c r="C28" s="404"/>
      <c r="D28" s="69"/>
      <c r="E28" s="69"/>
      <c r="F28" s="92" t="s">
        <v>362</v>
      </c>
      <c r="G28" s="1"/>
      <c r="H28" s="28"/>
    </row>
    <row r="29" spans="2:10">
      <c r="B29" s="90"/>
      <c r="C29" s="404"/>
      <c r="D29" s="69"/>
      <c r="E29" s="69"/>
      <c r="F29" s="92" t="s">
        <v>1339</v>
      </c>
      <c r="G29" s="1"/>
      <c r="H29" s="28"/>
    </row>
    <row r="30" spans="2:10">
      <c r="B30" s="90"/>
      <c r="C30" s="404"/>
      <c r="D30" s="69"/>
      <c r="E30" s="69"/>
      <c r="F30" s="92" t="s">
        <v>363</v>
      </c>
      <c r="G30" s="1"/>
      <c r="H30" s="28"/>
    </row>
    <row r="31" spans="2:10">
      <c r="B31" s="90"/>
      <c r="C31" s="404"/>
      <c r="D31" s="69"/>
      <c r="E31" s="69"/>
      <c r="F31" s="92" t="s">
        <v>655</v>
      </c>
      <c r="G31" s="1"/>
      <c r="H31" s="28"/>
    </row>
    <row r="32" spans="2:10">
      <c r="B32" s="90"/>
      <c r="C32" s="404"/>
      <c r="D32" s="69"/>
      <c r="E32" s="69"/>
      <c r="F32" s="72" t="s">
        <v>1276</v>
      </c>
      <c r="G32" s="1"/>
      <c r="H32" s="29"/>
    </row>
    <row r="33" spans="2:9">
      <c r="B33" s="90"/>
      <c r="C33" s="404"/>
      <c r="D33" s="69"/>
      <c r="E33" s="69"/>
      <c r="F33" s="92" t="s">
        <v>1340</v>
      </c>
      <c r="G33" s="1"/>
      <c r="H33" s="29"/>
    </row>
    <row r="34" spans="2:9">
      <c r="B34" s="90"/>
      <c r="C34" s="404"/>
      <c r="D34" s="69"/>
      <c r="E34" s="69"/>
      <c r="F34" s="92" t="s">
        <v>1341</v>
      </c>
      <c r="G34" s="1"/>
      <c r="H34" s="29"/>
    </row>
    <row r="35" spans="2:9">
      <c r="B35" s="90"/>
      <c r="C35" s="404"/>
      <c r="D35" s="69"/>
      <c r="E35" s="69"/>
      <c r="F35" s="92"/>
      <c r="G35" s="10"/>
      <c r="H35" s="29"/>
    </row>
    <row r="36" spans="2:9" ht="12.95" customHeight="1">
      <c r="B36" s="65">
        <v>3</v>
      </c>
      <c r="C36" s="676" t="s">
        <v>1434</v>
      </c>
      <c r="D36" s="131" t="s">
        <v>22</v>
      </c>
      <c r="E36" s="122" t="s">
        <v>2529</v>
      </c>
      <c r="F36" s="92"/>
      <c r="G36" s="245" t="s">
        <v>2467</v>
      </c>
      <c r="H36" s="12"/>
      <c r="I36" s="12"/>
    </row>
    <row r="37" spans="2:9">
      <c r="B37" s="90"/>
      <c r="C37" s="676"/>
      <c r="D37" s="69"/>
      <c r="E37" s="122" t="s">
        <v>2530</v>
      </c>
      <c r="F37" s="92"/>
      <c r="G37" s="26" t="s">
        <v>220</v>
      </c>
      <c r="H37" s="28"/>
    </row>
    <row r="38" spans="2:9">
      <c r="B38" s="90"/>
      <c r="C38" s="404"/>
      <c r="D38" s="69"/>
      <c r="E38" s="123" t="s">
        <v>72</v>
      </c>
      <c r="F38" s="92"/>
      <c r="G38" s="10"/>
      <c r="H38" s="28"/>
    </row>
    <row r="39" spans="2:9">
      <c r="B39" s="90"/>
      <c r="C39" s="404"/>
      <c r="D39" s="69"/>
      <c r="E39" s="69"/>
      <c r="F39" s="92"/>
      <c r="G39" s="10"/>
      <c r="H39" s="29"/>
    </row>
    <row r="40" spans="2:9" ht="12.95" customHeight="1">
      <c r="B40" s="65">
        <v>4</v>
      </c>
      <c r="C40" s="676" t="s">
        <v>3101</v>
      </c>
      <c r="D40" s="131" t="s">
        <v>22</v>
      </c>
      <c r="E40" s="122" t="s">
        <v>2531</v>
      </c>
      <c r="F40" s="92"/>
      <c r="G40" s="245" t="s">
        <v>2467</v>
      </c>
      <c r="H40" s="28"/>
    </row>
    <row r="41" spans="2:9">
      <c r="B41" s="90"/>
      <c r="C41" s="676"/>
      <c r="D41" s="69"/>
      <c r="E41" s="122" t="s">
        <v>2532</v>
      </c>
      <c r="F41" s="92"/>
      <c r="G41" s="26" t="s">
        <v>220</v>
      </c>
      <c r="H41" s="28"/>
    </row>
    <row r="42" spans="2:9">
      <c r="B42" s="90"/>
      <c r="C42" s="404"/>
      <c r="D42" s="69"/>
      <c r="E42" s="123" t="s">
        <v>72</v>
      </c>
      <c r="F42" s="92"/>
      <c r="G42" s="10"/>
      <c r="H42" s="28"/>
    </row>
    <row r="43" spans="2:9">
      <c r="B43" s="90"/>
      <c r="C43" s="404"/>
      <c r="D43" s="69"/>
      <c r="E43" s="69"/>
      <c r="F43" s="92"/>
      <c r="G43" s="10"/>
      <c r="H43" s="29"/>
    </row>
    <row r="44" spans="2:9" ht="12.95" customHeight="1">
      <c r="B44" s="65">
        <v>5</v>
      </c>
      <c r="C44" s="403" t="s">
        <v>1427</v>
      </c>
      <c r="D44" s="131" t="s">
        <v>22</v>
      </c>
      <c r="E44" s="122" t="s">
        <v>2533</v>
      </c>
      <c r="F44" s="92"/>
      <c r="G44" s="245" t="s">
        <v>2467</v>
      </c>
      <c r="H44" s="28"/>
    </row>
    <row r="45" spans="2:9">
      <c r="B45" s="90"/>
      <c r="C45" s="404"/>
      <c r="D45" s="69"/>
      <c r="E45" s="122" t="s">
        <v>2534</v>
      </c>
      <c r="F45" s="92"/>
      <c r="G45" s="26" t="s">
        <v>220</v>
      </c>
      <c r="H45" s="28"/>
    </row>
    <row r="46" spans="2:9">
      <c r="B46" s="90"/>
      <c r="C46" s="404"/>
      <c r="D46" s="69"/>
      <c r="E46" s="123" t="s">
        <v>72</v>
      </c>
      <c r="F46" s="92"/>
      <c r="G46" s="10"/>
      <c r="H46" s="28"/>
    </row>
    <row r="47" spans="2:9">
      <c r="B47" s="90"/>
      <c r="C47" s="404"/>
      <c r="D47" s="69"/>
      <c r="E47" s="69"/>
      <c r="F47" s="92"/>
      <c r="G47" s="10"/>
      <c r="H47" s="29"/>
    </row>
    <row r="48" spans="2:9" ht="12.95" customHeight="1">
      <c r="B48" s="65">
        <v>6</v>
      </c>
      <c r="C48" s="676" t="s">
        <v>1447</v>
      </c>
      <c r="D48" s="131" t="s">
        <v>22</v>
      </c>
      <c r="E48" s="121" t="s">
        <v>2535</v>
      </c>
      <c r="F48" s="92"/>
      <c r="G48" s="245" t="s">
        <v>2467</v>
      </c>
      <c r="H48" s="28"/>
    </row>
    <row r="49" spans="2:8">
      <c r="B49" s="90"/>
      <c r="C49" s="676"/>
      <c r="D49" s="69"/>
      <c r="E49" s="121" t="s">
        <v>2164</v>
      </c>
      <c r="F49" s="92"/>
      <c r="G49" s="26" t="s">
        <v>220</v>
      </c>
      <c r="H49" s="28"/>
    </row>
    <row r="50" spans="2:8">
      <c r="B50" s="90"/>
      <c r="C50" s="404"/>
      <c r="D50" s="69"/>
      <c r="E50" s="123" t="s">
        <v>72</v>
      </c>
      <c r="F50" s="92"/>
      <c r="G50" s="10"/>
      <c r="H50" s="28"/>
    </row>
    <row r="51" spans="2:8">
      <c r="B51" s="90"/>
      <c r="C51" s="404"/>
      <c r="D51" s="69"/>
      <c r="E51" s="69"/>
      <c r="F51" s="92"/>
      <c r="G51" s="10"/>
      <c r="H51" s="29"/>
    </row>
    <row r="52" spans="2:8" ht="12.95" customHeight="1">
      <c r="B52" s="65">
        <v>7</v>
      </c>
      <c r="C52" s="676" t="s">
        <v>3105</v>
      </c>
      <c r="D52" s="131" t="s">
        <v>22</v>
      </c>
      <c r="E52" s="122" t="s">
        <v>76</v>
      </c>
      <c r="F52" s="92"/>
      <c r="G52" s="245" t="s">
        <v>2467</v>
      </c>
      <c r="H52" s="28"/>
    </row>
    <row r="53" spans="2:8">
      <c r="B53" s="90"/>
      <c r="C53" s="676"/>
      <c r="D53" s="79"/>
      <c r="E53" s="122" t="s">
        <v>2536</v>
      </c>
      <c r="F53" s="92"/>
      <c r="G53" s="26" t="s">
        <v>220</v>
      </c>
      <c r="H53" s="28"/>
    </row>
    <row r="54" spans="2:8">
      <c r="B54" s="90"/>
      <c r="C54" s="406"/>
      <c r="D54" s="79"/>
      <c r="E54" s="123" t="s">
        <v>72</v>
      </c>
      <c r="F54" s="92"/>
      <c r="G54" s="10"/>
      <c r="H54" s="28"/>
    </row>
    <row r="55" spans="2:8" ht="12.95" customHeight="1">
      <c r="B55" s="90"/>
      <c r="C55" s="404"/>
      <c r="D55" s="69"/>
      <c r="E55" s="69"/>
      <c r="F55" s="92"/>
      <c r="G55" s="10"/>
      <c r="H55" s="29"/>
    </row>
    <row r="56" spans="2:8" ht="12.95" customHeight="1">
      <c r="B56" s="65">
        <v>8</v>
      </c>
      <c r="C56" s="403" t="s">
        <v>2468</v>
      </c>
      <c r="D56" s="131" t="s">
        <v>22</v>
      </c>
      <c r="E56" s="122" t="s">
        <v>2537</v>
      </c>
      <c r="F56" s="92"/>
      <c r="G56" s="245" t="s">
        <v>2467</v>
      </c>
      <c r="H56" s="28"/>
    </row>
    <row r="57" spans="2:8">
      <c r="B57" s="90"/>
      <c r="C57" s="404"/>
      <c r="D57" s="69"/>
      <c r="E57" s="122" t="s">
        <v>2530</v>
      </c>
      <c r="F57" s="92"/>
      <c r="G57" s="26" t="s">
        <v>220</v>
      </c>
      <c r="H57" s="28"/>
    </row>
    <row r="58" spans="2:8">
      <c r="B58" s="90"/>
      <c r="C58" s="404"/>
      <c r="D58" s="69"/>
      <c r="E58" s="123" t="s">
        <v>72</v>
      </c>
      <c r="F58" s="92"/>
      <c r="G58" s="10"/>
      <c r="H58" s="28"/>
    </row>
    <row r="59" spans="2:8">
      <c r="B59" s="90"/>
      <c r="C59" s="404"/>
      <c r="D59" s="69"/>
      <c r="E59" s="69"/>
      <c r="F59" s="92"/>
      <c r="G59" s="10"/>
      <c r="H59" s="29"/>
    </row>
    <row r="60" spans="2:8" ht="14.1" customHeight="1">
      <c r="B60" s="65">
        <v>9</v>
      </c>
      <c r="C60" s="676" t="s">
        <v>1435</v>
      </c>
      <c r="D60" s="131" t="s">
        <v>22</v>
      </c>
      <c r="E60" s="122" t="s">
        <v>2538</v>
      </c>
      <c r="F60" s="92"/>
      <c r="G60" s="245" t="s">
        <v>2467</v>
      </c>
      <c r="H60" s="28"/>
    </row>
    <row r="61" spans="2:8">
      <c r="B61" s="90"/>
      <c r="C61" s="676"/>
      <c r="D61" s="69"/>
      <c r="E61" s="122" t="s">
        <v>2539</v>
      </c>
      <c r="F61" s="92"/>
      <c r="G61" s="26" t="s">
        <v>220</v>
      </c>
      <c r="H61" s="28"/>
    </row>
    <row r="62" spans="2:8">
      <c r="B62" s="90"/>
      <c r="C62" s="404"/>
      <c r="D62" s="69"/>
      <c r="E62" s="123" t="s">
        <v>72</v>
      </c>
      <c r="F62" s="92"/>
      <c r="G62" s="10"/>
      <c r="H62" s="28"/>
    </row>
    <row r="63" spans="2:8">
      <c r="B63" s="90"/>
      <c r="C63" s="404"/>
      <c r="D63" s="69"/>
      <c r="E63" s="69"/>
      <c r="F63" s="92"/>
      <c r="G63" s="10"/>
      <c r="H63" s="29"/>
    </row>
    <row r="64" spans="2:8" ht="14.1" customHeight="1">
      <c r="B64" s="65">
        <v>10</v>
      </c>
      <c r="C64" s="403" t="s">
        <v>1419</v>
      </c>
      <c r="D64" s="131" t="s">
        <v>22</v>
      </c>
      <c r="E64" s="122" t="s">
        <v>2540</v>
      </c>
      <c r="F64" s="92"/>
      <c r="G64" s="245" t="s">
        <v>2467</v>
      </c>
      <c r="H64" s="28"/>
    </row>
    <row r="65" spans="2:8">
      <c r="B65" s="90"/>
      <c r="C65" s="404"/>
      <c r="D65" s="69"/>
      <c r="E65" s="122" t="s">
        <v>2541</v>
      </c>
      <c r="F65" s="92"/>
      <c r="G65" s="26" t="s">
        <v>220</v>
      </c>
      <c r="H65" s="28"/>
    </row>
    <row r="66" spans="2:8">
      <c r="B66" s="90"/>
      <c r="C66" s="404"/>
      <c r="D66" s="69"/>
      <c r="E66" s="123" t="s">
        <v>72</v>
      </c>
      <c r="F66" s="92"/>
      <c r="G66" s="30"/>
      <c r="H66" s="28"/>
    </row>
    <row r="67" spans="2:8">
      <c r="B67" s="90"/>
      <c r="C67" s="404"/>
      <c r="D67" s="69"/>
      <c r="E67" s="69"/>
      <c r="F67" s="92"/>
      <c r="G67" s="10"/>
      <c r="H67" s="29"/>
    </row>
    <row r="68" spans="2:8" ht="12.95" customHeight="1">
      <c r="B68" s="65">
        <v>11</v>
      </c>
      <c r="C68" s="676" t="s">
        <v>3098</v>
      </c>
      <c r="D68" s="131" t="s">
        <v>22</v>
      </c>
      <c r="E68" s="122" t="s">
        <v>70</v>
      </c>
      <c r="F68" s="646" t="s">
        <v>2862</v>
      </c>
      <c r="G68" s="245" t="s">
        <v>2467</v>
      </c>
      <c r="H68" s="28"/>
    </row>
    <row r="69" spans="2:8">
      <c r="B69" s="90"/>
      <c r="C69" s="676"/>
      <c r="D69" s="79"/>
      <c r="E69" s="122" t="s">
        <v>2542</v>
      </c>
      <c r="F69" s="646"/>
      <c r="G69" s="26" t="s">
        <v>220</v>
      </c>
      <c r="H69" s="28"/>
    </row>
    <row r="70" spans="2:8">
      <c r="B70" s="90"/>
      <c r="C70" s="406"/>
      <c r="D70" s="79"/>
      <c r="E70" s="123" t="s">
        <v>72</v>
      </c>
      <c r="F70" s="646"/>
      <c r="G70" s="10"/>
      <c r="H70" s="28"/>
    </row>
    <row r="71" spans="2:8">
      <c r="B71" s="90"/>
      <c r="C71" s="406"/>
      <c r="D71" s="79"/>
      <c r="E71" s="69"/>
      <c r="F71" s="92" t="s">
        <v>2863</v>
      </c>
      <c r="G71" s="10"/>
      <c r="H71" s="28"/>
    </row>
    <row r="72" spans="2:8">
      <c r="B72" s="90"/>
      <c r="C72" s="406"/>
      <c r="D72" s="79"/>
      <c r="E72" s="69"/>
      <c r="F72" s="92" t="s">
        <v>2864</v>
      </c>
      <c r="G72" s="10"/>
      <c r="H72" s="28"/>
    </row>
    <row r="73" spans="2:8">
      <c r="B73" s="90"/>
      <c r="C73" s="404"/>
      <c r="D73" s="69"/>
      <c r="E73" s="69"/>
      <c r="F73" s="92"/>
      <c r="G73" s="10"/>
      <c r="H73" s="29"/>
    </row>
    <row r="74" spans="2:8" ht="12.95" customHeight="1">
      <c r="B74" s="65">
        <v>12</v>
      </c>
      <c r="C74" s="403" t="s">
        <v>1424</v>
      </c>
      <c r="D74" s="131" t="s">
        <v>22</v>
      </c>
      <c r="E74" s="122" t="s">
        <v>70</v>
      </c>
      <c r="F74" s="92"/>
      <c r="G74" s="245" t="s">
        <v>2467</v>
      </c>
      <c r="H74" s="28"/>
    </row>
    <row r="75" spans="2:8">
      <c r="B75" s="90"/>
      <c r="C75" s="404"/>
      <c r="D75" s="69"/>
      <c r="E75" s="122" t="s">
        <v>2542</v>
      </c>
      <c r="F75" s="92"/>
      <c r="G75" s="26" t="s">
        <v>220</v>
      </c>
      <c r="H75" s="28"/>
    </row>
    <row r="76" spans="2:8">
      <c r="B76" s="90"/>
      <c r="C76" s="404"/>
      <c r="D76" s="69"/>
      <c r="E76" s="123" t="s">
        <v>72</v>
      </c>
      <c r="F76" s="92"/>
      <c r="G76" s="10"/>
      <c r="H76" s="28"/>
    </row>
    <row r="77" spans="2:8">
      <c r="B77" s="90"/>
      <c r="C77" s="404"/>
      <c r="D77" s="69"/>
      <c r="E77" s="69"/>
      <c r="F77" s="92"/>
      <c r="G77" s="10"/>
      <c r="H77" s="29"/>
    </row>
    <row r="78" spans="2:8" ht="12.95" customHeight="1">
      <c r="B78" s="65">
        <v>13</v>
      </c>
      <c r="C78" s="403" t="s">
        <v>1425</v>
      </c>
      <c r="D78" s="131" t="s">
        <v>22</v>
      </c>
      <c r="E78" s="122" t="s">
        <v>70</v>
      </c>
      <c r="F78" s="92"/>
      <c r="G78" s="245" t="s">
        <v>2467</v>
      </c>
      <c r="H78" s="29"/>
    </row>
    <row r="79" spans="2:8">
      <c r="B79" s="90"/>
      <c r="C79" s="404"/>
      <c r="D79" s="69"/>
      <c r="E79" s="122" t="s">
        <v>2542</v>
      </c>
      <c r="F79" s="92"/>
      <c r="G79" s="26" t="s">
        <v>220</v>
      </c>
      <c r="H79" s="28"/>
    </row>
    <row r="80" spans="2:8">
      <c r="B80" s="90"/>
      <c r="C80" s="404"/>
      <c r="D80" s="69"/>
      <c r="E80" s="123" t="s">
        <v>72</v>
      </c>
      <c r="F80" s="92"/>
      <c r="G80" s="10"/>
      <c r="H80" s="28"/>
    </row>
    <row r="81" spans="2:8">
      <c r="B81" s="90"/>
      <c r="C81" s="404"/>
      <c r="D81" s="69"/>
      <c r="E81" s="69"/>
      <c r="F81" s="92"/>
      <c r="G81" s="11"/>
      <c r="H81" s="29"/>
    </row>
    <row r="82" spans="2:8">
      <c r="B82" s="65">
        <v>14</v>
      </c>
      <c r="C82" s="403" t="s">
        <v>68</v>
      </c>
      <c r="D82" s="131" t="s">
        <v>22</v>
      </c>
      <c r="E82" s="78" t="s">
        <v>355</v>
      </c>
      <c r="F82" s="92" t="s">
        <v>1343</v>
      </c>
      <c r="G82" s="26" t="s">
        <v>14</v>
      </c>
      <c r="H82" s="29"/>
    </row>
    <row r="83" spans="2:8">
      <c r="B83" s="90"/>
      <c r="C83" s="404"/>
      <c r="D83" s="69"/>
      <c r="E83" s="69" t="s">
        <v>356</v>
      </c>
      <c r="F83" s="92" t="s">
        <v>1344</v>
      </c>
      <c r="G83" s="27" t="s">
        <v>220</v>
      </c>
      <c r="H83" s="28"/>
    </row>
    <row r="84" spans="2:8">
      <c r="B84" s="90"/>
      <c r="C84" s="404"/>
      <c r="D84" s="69"/>
      <c r="E84" s="69" t="s">
        <v>334</v>
      </c>
      <c r="F84" s="92" t="s">
        <v>1345</v>
      </c>
      <c r="G84" s="10"/>
      <c r="H84" s="28"/>
    </row>
    <row r="85" spans="2:8">
      <c r="B85" s="90"/>
      <c r="C85" s="404"/>
      <c r="D85" s="69"/>
      <c r="E85" s="69"/>
      <c r="F85" s="92"/>
      <c r="G85" s="10"/>
      <c r="H85" s="29"/>
    </row>
    <row r="86" spans="2:8" ht="14.1" customHeight="1">
      <c r="B86" s="65">
        <v>15</v>
      </c>
      <c r="C86" s="403" t="s">
        <v>3110</v>
      </c>
      <c r="D86" s="131" t="s">
        <v>22</v>
      </c>
      <c r="E86" s="121" t="s">
        <v>2543</v>
      </c>
      <c r="F86" s="92"/>
      <c r="G86" s="304" t="s">
        <v>3115</v>
      </c>
      <c r="H86" s="29"/>
    </row>
    <row r="87" spans="2:8">
      <c r="B87" s="90"/>
      <c r="C87" s="404"/>
      <c r="D87" s="69"/>
      <c r="E87" s="121" t="s">
        <v>2544</v>
      </c>
      <c r="F87" s="92"/>
      <c r="G87" s="305" t="s">
        <v>220</v>
      </c>
      <c r="H87" s="28"/>
    </row>
    <row r="88" spans="2:8">
      <c r="B88" s="90"/>
      <c r="C88" s="404"/>
      <c r="D88" s="69"/>
      <c r="E88" s="123" t="s">
        <v>72</v>
      </c>
      <c r="F88" s="92"/>
      <c r="G88" s="10"/>
      <c r="H88" s="28"/>
    </row>
    <row r="89" spans="2:8">
      <c r="B89" s="90"/>
      <c r="C89" s="404"/>
      <c r="D89" s="69"/>
      <c r="E89" s="69"/>
      <c r="F89" s="92"/>
      <c r="G89" s="10"/>
      <c r="H89" s="29"/>
    </row>
    <row r="90" spans="2:8" ht="12.95" customHeight="1">
      <c r="B90" s="65">
        <v>16</v>
      </c>
      <c r="C90" s="676" t="s">
        <v>1423</v>
      </c>
      <c r="D90" s="131" t="s">
        <v>22</v>
      </c>
      <c r="E90" s="122" t="s">
        <v>2545</v>
      </c>
      <c r="F90" s="92"/>
      <c r="G90" s="26" t="s">
        <v>14</v>
      </c>
      <c r="H90" s="29"/>
    </row>
    <row r="91" spans="2:8">
      <c r="B91" s="90"/>
      <c r="C91" s="676"/>
      <c r="D91" s="79"/>
      <c r="E91" s="122" t="s">
        <v>2541</v>
      </c>
      <c r="F91" s="92"/>
      <c r="G91" s="27" t="s">
        <v>220</v>
      </c>
      <c r="H91" s="28"/>
    </row>
    <row r="92" spans="2:8">
      <c r="B92" s="90"/>
      <c r="C92" s="406"/>
      <c r="D92" s="79"/>
      <c r="E92" s="123" t="s">
        <v>72</v>
      </c>
      <c r="F92" s="92"/>
      <c r="G92" s="10"/>
      <c r="H92" s="28"/>
    </row>
    <row r="93" spans="2:8">
      <c r="B93" s="90"/>
      <c r="C93" s="404"/>
      <c r="D93" s="69"/>
      <c r="E93" s="69"/>
      <c r="F93" s="92"/>
      <c r="G93" s="10"/>
      <c r="H93" s="29"/>
    </row>
    <row r="94" spans="2:8" ht="12.95" customHeight="1">
      <c r="B94" s="65">
        <v>17</v>
      </c>
      <c r="C94" s="405" t="s">
        <v>3102</v>
      </c>
      <c r="D94" s="131" t="s">
        <v>22</v>
      </c>
      <c r="E94" s="78" t="s">
        <v>1346</v>
      </c>
      <c r="F94" s="92" t="s">
        <v>614</v>
      </c>
      <c r="G94" s="26" t="s">
        <v>14</v>
      </c>
      <c r="H94" s="29"/>
    </row>
    <row r="95" spans="2:8">
      <c r="B95" s="90"/>
      <c r="C95" s="404"/>
      <c r="D95" s="69"/>
      <c r="E95" s="69" t="s">
        <v>317</v>
      </c>
      <c r="F95" s="92" t="s">
        <v>130</v>
      </c>
      <c r="G95" s="27" t="s">
        <v>220</v>
      </c>
      <c r="H95" s="28"/>
    </row>
    <row r="96" spans="2:8">
      <c r="B96" s="90"/>
      <c r="C96" s="404"/>
      <c r="D96" s="69"/>
      <c r="E96" s="69" t="s">
        <v>236</v>
      </c>
      <c r="F96" s="92" t="s">
        <v>615</v>
      </c>
      <c r="G96" s="10"/>
      <c r="H96" s="28"/>
    </row>
    <row r="97" spans="2:8">
      <c r="B97" s="90"/>
      <c r="C97" s="404"/>
      <c r="D97" s="69"/>
      <c r="E97" s="69"/>
      <c r="F97" s="92" t="s">
        <v>1347</v>
      </c>
      <c r="G97" s="10"/>
      <c r="H97" s="28"/>
    </row>
    <row r="98" spans="2:8">
      <c r="B98" s="90"/>
      <c r="C98" s="404"/>
      <c r="D98" s="69"/>
      <c r="E98" s="69"/>
      <c r="F98" s="92" t="s">
        <v>616</v>
      </c>
      <c r="G98" s="10"/>
      <c r="H98" s="28"/>
    </row>
    <row r="99" spans="2:8">
      <c r="B99" s="90"/>
      <c r="C99" s="404"/>
      <c r="D99" s="69"/>
      <c r="E99" s="69"/>
      <c r="F99" s="263" t="s">
        <v>1348</v>
      </c>
      <c r="G99" s="10"/>
      <c r="H99" s="28"/>
    </row>
    <row r="100" spans="2:8">
      <c r="B100" s="90"/>
      <c r="C100" s="404"/>
      <c r="D100" s="69"/>
      <c r="E100" s="69"/>
      <c r="F100" s="92" t="s">
        <v>1190</v>
      </c>
      <c r="G100" s="10"/>
      <c r="H100" s="28"/>
    </row>
    <row r="101" spans="2:8">
      <c r="B101" s="90"/>
      <c r="C101" s="404"/>
      <c r="D101" s="69"/>
      <c r="E101" s="69"/>
      <c r="F101" s="263" t="s">
        <v>1349</v>
      </c>
      <c r="G101" s="10"/>
      <c r="H101" s="28"/>
    </row>
    <row r="102" spans="2:8">
      <c r="B102" s="90"/>
      <c r="C102" s="404"/>
      <c r="D102" s="69"/>
      <c r="E102" s="69"/>
      <c r="F102" s="92"/>
      <c r="G102" s="10"/>
      <c r="H102" s="29"/>
    </row>
    <row r="103" spans="2:8" ht="14.1" customHeight="1">
      <c r="B103" s="65">
        <v>18</v>
      </c>
      <c r="C103" s="403" t="s">
        <v>1445</v>
      </c>
      <c r="D103" s="131" t="s">
        <v>22</v>
      </c>
      <c r="E103" s="121" t="s">
        <v>2547</v>
      </c>
      <c r="F103" s="92"/>
      <c r="G103" s="245" t="s">
        <v>2467</v>
      </c>
      <c r="H103" s="29"/>
    </row>
    <row r="104" spans="2:8">
      <c r="B104" s="90"/>
      <c r="C104" s="404"/>
      <c r="D104" s="69"/>
      <c r="E104" s="121" t="s">
        <v>2164</v>
      </c>
      <c r="F104" s="92"/>
      <c r="G104" s="26" t="s">
        <v>220</v>
      </c>
      <c r="H104" s="28"/>
    </row>
    <row r="105" spans="2:8">
      <c r="B105" s="90"/>
      <c r="C105" s="404"/>
      <c r="D105" s="69"/>
      <c r="E105" s="123" t="s">
        <v>72</v>
      </c>
      <c r="F105" s="92"/>
      <c r="G105" s="10"/>
      <c r="H105" s="28"/>
    </row>
    <row r="106" spans="2:8">
      <c r="B106" s="90"/>
      <c r="C106" s="404"/>
      <c r="D106" s="69"/>
      <c r="E106" s="69"/>
      <c r="F106" s="92"/>
      <c r="G106" s="10"/>
      <c r="H106" s="29"/>
    </row>
    <row r="107" spans="2:8">
      <c r="B107" s="65">
        <v>19</v>
      </c>
      <c r="C107" s="403" t="s">
        <v>3112</v>
      </c>
      <c r="D107" s="131" t="s">
        <v>22</v>
      </c>
      <c r="E107" s="69" t="s">
        <v>354</v>
      </c>
      <c r="F107" s="92" t="s">
        <v>374</v>
      </c>
      <c r="G107" s="26" t="s">
        <v>14</v>
      </c>
      <c r="H107" s="29"/>
    </row>
    <row r="108" spans="2:8">
      <c r="B108" s="90"/>
      <c r="C108" s="404"/>
      <c r="D108" s="69"/>
      <c r="E108" s="69" t="s">
        <v>716</v>
      </c>
      <c r="F108" s="92"/>
      <c r="G108" s="27" t="s">
        <v>220</v>
      </c>
      <c r="H108" s="28"/>
    </row>
    <row r="109" spans="2:8">
      <c r="B109" s="90"/>
      <c r="C109" s="404"/>
      <c r="D109" s="69"/>
      <c r="E109" s="69" t="s">
        <v>236</v>
      </c>
      <c r="F109" s="92"/>
      <c r="G109" s="10"/>
      <c r="H109" s="28"/>
    </row>
    <row r="110" spans="2:8">
      <c r="B110" s="90"/>
      <c r="C110" s="404"/>
      <c r="D110" s="69"/>
      <c r="E110" s="69" t="s">
        <v>365</v>
      </c>
      <c r="F110" s="94"/>
      <c r="G110" s="10"/>
      <c r="H110" s="28"/>
    </row>
    <row r="111" spans="2:8">
      <c r="B111" s="90"/>
      <c r="C111" s="404"/>
      <c r="D111" s="69"/>
      <c r="E111" s="69" t="s">
        <v>717</v>
      </c>
      <c r="F111" s="92"/>
      <c r="G111" s="10"/>
      <c r="H111" s="28"/>
    </row>
    <row r="112" spans="2:8">
      <c r="B112" s="90"/>
      <c r="C112" s="404"/>
      <c r="D112" s="69"/>
      <c r="E112" s="100" t="s">
        <v>718</v>
      </c>
      <c r="F112" s="92"/>
      <c r="G112" s="10"/>
      <c r="H112" s="28"/>
    </row>
    <row r="113" spans="2:9">
      <c r="B113" s="90"/>
      <c r="C113" s="404"/>
      <c r="D113" s="69"/>
      <c r="E113" s="225"/>
      <c r="F113" s="92"/>
      <c r="G113" s="10"/>
      <c r="H113" s="29"/>
    </row>
    <row r="114" spans="2:9">
      <c r="B114" s="65">
        <v>20</v>
      </c>
      <c r="C114" s="403" t="s">
        <v>73</v>
      </c>
      <c r="D114" s="131" t="s">
        <v>22</v>
      </c>
      <c r="E114" s="69" t="s">
        <v>1350</v>
      </c>
      <c r="F114" s="92" t="s">
        <v>359</v>
      </c>
      <c r="G114" s="26" t="s">
        <v>14</v>
      </c>
      <c r="H114" s="12"/>
      <c r="I114" s="12"/>
    </row>
    <row r="115" spans="2:9">
      <c r="B115" s="90"/>
      <c r="C115" s="404"/>
      <c r="D115" s="69"/>
      <c r="E115" s="69" t="s">
        <v>1351</v>
      </c>
      <c r="F115" s="92" t="s">
        <v>1352</v>
      </c>
      <c r="G115" s="27" t="s">
        <v>220</v>
      </c>
      <c r="H115" s="28"/>
    </row>
    <row r="116" spans="2:9">
      <c r="B116" s="90"/>
      <c r="C116" s="404"/>
      <c r="D116" s="69"/>
      <c r="E116" s="69" t="s">
        <v>236</v>
      </c>
      <c r="F116" s="92" t="s">
        <v>372</v>
      </c>
      <c r="G116" s="10"/>
      <c r="H116" s="28"/>
    </row>
    <row r="117" spans="2:9">
      <c r="B117" s="90"/>
      <c r="C117" s="404"/>
      <c r="D117" s="69"/>
      <c r="E117" s="69"/>
      <c r="F117" s="92" t="s">
        <v>365</v>
      </c>
      <c r="G117" s="10"/>
      <c r="H117" s="28"/>
    </row>
    <row r="118" spans="2:9">
      <c r="B118" s="90"/>
      <c r="C118" s="404"/>
      <c r="D118" s="69"/>
      <c r="E118" s="69"/>
      <c r="F118" s="92" t="s">
        <v>1353</v>
      </c>
      <c r="G118" s="10"/>
      <c r="H118" s="28"/>
    </row>
    <row r="119" spans="2:9">
      <c r="B119" s="90"/>
      <c r="C119" s="404"/>
      <c r="D119" s="69"/>
      <c r="E119" s="69"/>
      <c r="F119" s="92" t="s">
        <v>376</v>
      </c>
      <c r="G119" s="10"/>
      <c r="H119" s="28"/>
    </row>
    <row r="120" spans="2:9">
      <c r="B120" s="90"/>
      <c r="C120" s="404"/>
      <c r="D120" s="69"/>
      <c r="E120" s="69"/>
      <c r="F120" s="92" t="s">
        <v>655</v>
      </c>
      <c r="G120" s="10"/>
      <c r="H120" s="28"/>
    </row>
    <row r="121" spans="2:9">
      <c r="B121" s="90"/>
      <c r="C121" s="404"/>
      <c r="D121" s="69"/>
      <c r="E121" s="69"/>
      <c r="F121" s="92" t="s">
        <v>1354</v>
      </c>
      <c r="G121" s="10"/>
      <c r="H121" s="28"/>
    </row>
    <row r="122" spans="2:9">
      <c r="B122" s="90"/>
      <c r="C122" s="404"/>
      <c r="D122" s="69"/>
      <c r="E122" s="69"/>
      <c r="F122" s="92" t="s">
        <v>1355</v>
      </c>
      <c r="G122" s="10"/>
      <c r="H122" s="28"/>
    </row>
    <row r="123" spans="2:9">
      <c r="B123" s="90"/>
      <c r="C123" s="404"/>
      <c r="D123" s="69"/>
      <c r="E123" s="69"/>
      <c r="F123" s="92"/>
      <c r="G123" s="10"/>
      <c r="H123" s="29"/>
    </row>
    <row r="124" spans="2:9" ht="14.1" customHeight="1">
      <c r="B124" s="65">
        <v>21</v>
      </c>
      <c r="C124" s="403" t="s">
        <v>1420</v>
      </c>
      <c r="D124" s="131" t="s">
        <v>22</v>
      </c>
      <c r="E124" s="122" t="s">
        <v>2548</v>
      </c>
      <c r="F124" s="92"/>
      <c r="G124" s="26" t="s">
        <v>14</v>
      </c>
      <c r="H124" s="28"/>
    </row>
    <row r="125" spans="2:9">
      <c r="B125" s="90"/>
      <c r="C125" s="404"/>
      <c r="D125" s="69"/>
      <c r="E125" s="122" t="s">
        <v>2541</v>
      </c>
      <c r="F125" s="92"/>
      <c r="G125" s="27" t="s">
        <v>220</v>
      </c>
      <c r="H125" s="28"/>
    </row>
    <row r="126" spans="2:9">
      <c r="B126" s="90"/>
      <c r="C126" s="404"/>
      <c r="D126" s="69"/>
      <c r="E126" s="123" t="s">
        <v>72</v>
      </c>
      <c r="F126" s="92"/>
      <c r="G126" s="10"/>
      <c r="H126" s="28"/>
    </row>
    <row r="127" spans="2:9">
      <c r="B127" s="90"/>
      <c r="C127" s="404"/>
      <c r="D127" s="69"/>
      <c r="E127" s="69"/>
      <c r="F127" s="92"/>
      <c r="G127" s="10"/>
      <c r="H127" s="29"/>
    </row>
    <row r="128" spans="2:9" ht="12.95" customHeight="1">
      <c r="B128" s="65">
        <v>22</v>
      </c>
      <c r="C128" s="403" t="s">
        <v>1432</v>
      </c>
      <c r="D128" s="131" t="s">
        <v>22</v>
      </c>
      <c r="E128" s="122" t="s">
        <v>2549</v>
      </c>
      <c r="F128" s="92"/>
      <c r="G128" s="26" t="s">
        <v>14</v>
      </c>
      <c r="H128" s="28"/>
    </row>
    <row r="129" spans="2:8">
      <c r="B129" s="90"/>
      <c r="C129" s="404"/>
      <c r="D129" s="69"/>
      <c r="E129" s="122" t="s">
        <v>2530</v>
      </c>
      <c r="F129" s="92"/>
      <c r="G129" s="27" t="s">
        <v>220</v>
      </c>
      <c r="H129" s="28"/>
    </row>
    <row r="130" spans="2:8">
      <c r="B130" s="90"/>
      <c r="C130" s="404"/>
      <c r="D130" s="69"/>
      <c r="E130" s="123" t="s">
        <v>72</v>
      </c>
      <c r="F130" s="92"/>
      <c r="G130" s="10"/>
      <c r="H130" s="28"/>
    </row>
    <row r="131" spans="2:8">
      <c r="B131" s="90"/>
      <c r="C131" s="404"/>
      <c r="D131" s="69"/>
      <c r="E131" s="69"/>
      <c r="F131" s="92"/>
      <c r="G131" s="10"/>
      <c r="H131" s="29"/>
    </row>
    <row r="132" spans="2:8">
      <c r="B132" s="65">
        <v>23</v>
      </c>
      <c r="C132" s="403" t="s">
        <v>3106</v>
      </c>
      <c r="D132" s="131" t="s">
        <v>22</v>
      </c>
      <c r="E132" s="121" t="s">
        <v>2164</v>
      </c>
      <c r="F132" s="92"/>
      <c r="G132" s="245" t="s">
        <v>2467</v>
      </c>
      <c r="H132" s="28"/>
    </row>
    <row r="133" spans="2:8">
      <c r="B133" s="90"/>
      <c r="C133" s="404"/>
      <c r="D133" s="69"/>
      <c r="E133" s="121" t="s">
        <v>2164</v>
      </c>
      <c r="F133" s="92"/>
      <c r="G133" s="26" t="s">
        <v>220</v>
      </c>
      <c r="H133" s="28"/>
    </row>
    <row r="134" spans="2:8">
      <c r="B134" s="90"/>
      <c r="C134" s="404"/>
      <c r="D134" s="69"/>
      <c r="E134" s="123" t="s">
        <v>72</v>
      </c>
      <c r="F134" s="92"/>
      <c r="G134" s="10"/>
      <c r="H134" s="28"/>
    </row>
    <row r="135" spans="2:8">
      <c r="B135" s="90"/>
      <c r="C135" s="404"/>
      <c r="D135" s="69"/>
      <c r="E135" s="69"/>
      <c r="F135" s="92"/>
      <c r="G135" s="10"/>
      <c r="H135" s="29"/>
    </row>
    <row r="136" spans="2:8" ht="12.95" customHeight="1">
      <c r="B136" s="65">
        <v>24</v>
      </c>
      <c r="C136" s="403" t="s">
        <v>3113</v>
      </c>
      <c r="D136" s="131" t="s">
        <v>22</v>
      </c>
      <c r="E136" s="122" t="s">
        <v>2550</v>
      </c>
      <c r="F136" s="92"/>
      <c r="G136" s="26" t="s">
        <v>14</v>
      </c>
      <c r="H136" s="28"/>
    </row>
    <row r="137" spans="2:8">
      <c r="B137" s="90"/>
      <c r="C137" s="404"/>
      <c r="D137" s="69"/>
      <c r="E137" s="122" t="s">
        <v>2551</v>
      </c>
      <c r="F137" s="92"/>
      <c r="G137" s="27" t="s">
        <v>220</v>
      </c>
      <c r="H137" s="28"/>
    </row>
    <row r="138" spans="2:8">
      <c r="B138" s="90"/>
      <c r="C138" s="404"/>
      <c r="D138" s="69"/>
      <c r="E138" s="123" t="s">
        <v>72</v>
      </c>
      <c r="F138" s="92"/>
      <c r="G138" s="10"/>
      <c r="H138" s="28"/>
    </row>
    <row r="139" spans="2:8">
      <c r="B139" s="90"/>
      <c r="C139" s="404"/>
      <c r="D139" s="69"/>
      <c r="E139" s="69"/>
      <c r="F139" s="92"/>
      <c r="G139" s="10"/>
      <c r="H139" s="29"/>
    </row>
    <row r="140" spans="2:8" ht="15">
      <c r="B140" s="65">
        <v>25</v>
      </c>
      <c r="C140" s="403" t="s">
        <v>840</v>
      </c>
      <c r="D140" s="131" t="s">
        <v>22</v>
      </c>
      <c r="E140" s="76" t="s">
        <v>335</v>
      </c>
      <c r="F140" s="92" t="s">
        <v>337</v>
      </c>
      <c r="G140" s="26" t="s">
        <v>14</v>
      </c>
      <c r="H140" s="28"/>
    </row>
    <row r="141" spans="2:8">
      <c r="B141" s="90"/>
      <c r="C141" s="404"/>
      <c r="D141" s="69"/>
      <c r="E141" s="69" t="s">
        <v>317</v>
      </c>
      <c r="F141" s="92" t="s">
        <v>338</v>
      </c>
      <c r="G141" s="27" t="s">
        <v>220</v>
      </c>
      <c r="H141" s="28"/>
    </row>
    <row r="142" spans="2:8">
      <c r="B142" s="90"/>
      <c r="C142" s="404"/>
      <c r="D142" s="69"/>
      <c r="E142" s="69" t="s">
        <v>334</v>
      </c>
      <c r="F142" s="72" t="s">
        <v>365</v>
      </c>
      <c r="G142" s="10"/>
      <c r="H142" s="28"/>
    </row>
    <row r="143" spans="2:8">
      <c r="B143" s="90"/>
      <c r="C143" s="404"/>
      <c r="D143" s="69"/>
      <c r="E143" s="69" t="s">
        <v>336</v>
      </c>
      <c r="F143" s="92" t="s">
        <v>618</v>
      </c>
      <c r="G143" s="10"/>
      <c r="H143" s="28"/>
    </row>
    <row r="144" spans="2:8">
      <c r="B144" s="90"/>
      <c r="C144" s="404"/>
      <c r="D144" s="69"/>
      <c r="E144" s="69"/>
      <c r="F144" s="92" t="s">
        <v>619</v>
      </c>
      <c r="G144" s="10"/>
      <c r="H144" s="28"/>
    </row>
    <row r="145" spans="2:8">
      <c r="B145" s="90"/>
      <c r="C145" s="404"/>
      <c r="D145" s="69"/>
      <c r="E145" s="69"/>
      <c r="F145" s="92"/>
      <c r="G145" s="10"/>
      <c r="H145" s="28"/>
    </row>
    <row r="146" spans="2:8">
      <c r="B146" s="90"/>
      <c r="C146" s="404"/>
      <c r="D146" s="69"/>
      <c r="E146" s="69"/>
      <c r="F146" s="92"/>
      <c r="G146" s="10"/>
      <c r="H146" s="29"/>
    </row>
    <row r="147" spans="2:8" ht="12.95" customHeight="1">
      <c r="B147" s="65">
        <v>26</v>
      </c>
      <c r="C147" s="403" t="s">
        <v>1421</v>
      </c>
      <c r="D147" s="131" t="s">
        <v>22</v>
      </c>
      <c r="E147" s="122" t="s">
        <v>2552</v>
      </c>
      <c r="F147" s="92"/>
      <c r="G147" s="26" t="s">
        <v>14</v>
      </c>
      <c r="H147" s="28"/>
    </row>
    <row r="148" spans="2:8">
      <c r="B148" s="90"/>
      <c r="C148" s="404"/>
      <c r="D148" s="69"/>
      <c r="E148" s="122" t="s">
        <v>2541</v>
      </c>
      <c r="F148" s="92"/>
      <c r="G148" s="27" t="s">
        <v>220</v>
      </c>
      <c r="H148" s="28"/>
    </row>
    <row r="149" spans="2:8">
      <c r="B149" s="90"/>
      <c r="C149" s="404"/>
      <c r="D149" s="69"/>
      <c r="E149" s="123" t="s">
        <v>72</v>
      </c>
      <c r="F149" s="92"/>
      <c r="G149" s="10"/>
      <c r="H149" s="28"/>
    </row>
    <row r="150" spans="2:8">
      <c r="B150" s="90"/>
      <c r="C150" s="404"/>
      <c r="D150" s="69"/>
      <c r="E150" s="69"/>
      <c r="F150" s="92"/>
      <c r="G150" s="10"/>
      <c r="H150" s="28"/>
    </row>
    <row r="151" spans="2:8" ht="14.1" customHeight="1">
      <c r="B151" s="65">
        <v>27</v>
      </c>
      <c r="C151" s="676" t="s">
        <v>3103</v>
      </c>
      <c r="D151" s="131" t="s">
        <v>22</v>
      </c>
      <c r="E151" s="121" t="s">
        <v>2553</v>
      </c>
      <c r="F151" s="92"/>
      <c r="G151" s="245" t="s">
        <v>2467</v>
      </c>
      <c r="H151" s="28"/>
    </row>
    <row r="152" spans="2:8">
      <c r="B152" s="90"/>
      <c r="C152" s="676"/>
      <c r="D152" s="79"/>
      <c r="E152" s="121" t="s">
        <v>317</v>
      </c>
      <c r="F152" s="92"/>
      <c r="G152" s="26" t="s">
        <v>220</v>
      </c>
      <c r="H152" s="28"/>
    </row>
    <row r="153" spans="2:8">
      <c r="B153" s="90"/>
      <c r="C153" s="406"/>
      <c r="D153" s="79"/>
      <c r="E153" s="123" t="s">
        <v>72</v>
      </c>
      <c r="F153" s="92"/>
      <c r="G153" s="10"/>
      <c r="H153" s="28"/>
    </row>
    <row r="154" spans="2:8">
      <c r="B154" s="90"/>
      <c r="C154" s="404"/>
      <c r="D154" s="69"/>
      <c r="E154" s="69"/>
      <c r="F154" s="92"/>
      <c r="G154" s="10"/>
      <c r="H154" s="29"/>
    </row>
    <row r="155" spans="2:8" ht="12.95" customHeight="1">
      <c r="B155" s="65">
        <v>28</v>
      </c>
      <c r="C155" s="403" t="s">
        <v>1433</v>
      </c>
      <c r="D155" s="131" t="s">
        <v>22</v>
      </c>
      <c r="E155" s="122" t="s">
        <v>2554</v>
      </c>
      <c r="F155" s="92"/>
      <c r="G155" s="245" t="s">
        <v>2467</v>
      </c>
      <c r="H155" s="28"/>
    </row>
    <row r="156" spans="2:8">
      <c r="B156" s="90"/>
      <c r="C156" s="404"/>
      <c r="D156" s="69"/>
      <c r="E156" s="122" t="s">
        <v>2530</v>
      </c>
      <c r="F156" s="92"/>
      <c r="G156" s="26" t="s">
        <v>220</v>
      </c>
      <c r="H156" s="28"/>
    </row>
    <row r="157" spans="2:8">
      <c r="B157" s="90"/>
      <c r="C157" s="404"/>
      <c r="D157" s="69"/>
      <c r="E157" s="123" t="s">
        <v>72</v>
      </c>
      <c r="F157" s="92"/>
      <c r="G157" s="10"/>
      <c r="H157" s="28"/>
    </row>
    <row r="158" spans="2:8">
      <c r="B158" s="90"/>
      <c r="C158" s="404"/>
      <c r="D158" s="69"/>
      <c r="E158" s="69"/>
      <c r="F158" s="92"/>
      <c r="G158" s="10"/>
      <c r="H158" s="29"/>
    </row>
    <row r="159" spans="2:8" ht="12.95" customHeight="1">
      <c r="B159" s="65">
        <v>29</v>
      </c>
      <c r="C159" s="403" t="s">
        <v>3100</v>
      </c>
      <c r="D159" s="131" t="s">
        <v>22</v>
      </c>
      <c r="E159" s="122" t="s">
        <v>2555</v>
      </c>
      <c r="F159" s="92"/>
      <c r="G159" s="245" t="s">
        <v>2467</v>
      </c>
      <c r="H159" s="28"/>
    </row>
    <row r="160" spans="2:8">
      <c r="B160" s="90"/>
      <c r="C160" s="404"/>
      <c r="D160" s="69"/>
      <c r="E160" s="122" t="s">
        <v>2546</v>
      </c>
      <c r="F160" s="92"/>
      <c r="G160" s="26" t="s">
        <v>220</v>
      </c>
      <c r="H160" s="28"/>
    </row>
    <row r="161" spans="2:8">
      <c r="B161" s="90"/>
      <c r="C161" s="404"/>
      <c r="D161" s="69"/>
      <c r="E161" s="123" t="s">
        <v>72</v>
      </c>
      <c r="F161" s="92"/>
      <c r="G161" s="10"/>
      <c r="H161" s="28"/>
    </row>
    <row r="162" spans="2:8">
      <c r="B162" s="90"/>
      <c r="C162" s="404"/>
      <c r="D162" s="69"/>
      <c r="E162" s="69"/>
      <c r="F162" s="92"/>
      <c r="G162" s="17"/>
      <c r="H162" s="29"/>
    </row>
    <row r="163" spans="2:8">
      <c r="B163" s="90"/>
      <c r="C163" s="404"/>
      <c r="D163" s="69"/>
      <c r="E163" s="69"/>
      <c r="F163" s="92"/>
      <c r="G163" s="10"/>
      <c r="H163" s="29"/>
    </row>
    <row r="164" spans="2:8" ht="12.95" customHeight="1">
      <c r="B164" s="65">
        <v>30</v>
      </c>
      <c r="C164" s="403" t="s">
        <v>1429</v>
      </c>
      <c r="D164" s="131" t="s">
        <v>22</v>
      </c>
      <c r="E164" s="122" t="s">
        <v>2556</v>
      </c>
      <c r="F164" s="92"/>
      <c r="G164" s="245" t="s">
        <v>2467</v>
      </c>
      <c r="H164" s="29"/>
    </row>
    <row r="165" spans="2:8">
      <c r="B165" s="90"/>
      <c r="C165" s="404"/>
      <c r="D165" s="69"/>
      <c r="E165" s="122" t="s">
        <v>2530</v>
      </c>
      <c r="F165" s="92"/>
      <c r="G165" s="26" t="s">
        <v>220</v>
      </c>
      <c r="H165" s="28"/>
    </row>
    <row r="166" spans="2:8">
      <c r="B166" s="90"/>
      <c r="C166" s="404"/>
      <c r="D166" s="69"/>
      <c r="E166" s="123" t="s">
        <v>72</v>
      </c>
      <c r="F166" s="92"/>
      <c r="G166" s="10"/>
      <c r="H166" s="28"/>
    </row>
    <row r="167" spans="2:8">
      <c r="B167" s="90"/>
      <c r="C167" s="404"/>
      <c r="D167" s="69"/>
      <c r="E167" s="69"/>
      <c r="F167" s="92"/>
      <c r="G167" s="10"/>
      <c r="H167" s="29"/>
    </row>
    <row r="168" spans="2:8" ht="12.95" customHeight="1">
      <c r="B168" s="65">
        <v>31</v>
      </c>
      <c r="C168" s="405" t="s">
        <v>1449</v>
      </c>
      <c r="D168" s="131" t="s">
        <v>22</v>
      </c>
      <c r="E168" s="69" t="s">
        <v>70</v>
      </c>
      <c r="F168" s="92" t="s">
        <v>2382</v>
      </c>
      <c r="G168" s="26" t="s">
        <v>14</v>
      </c>
      <c r="H168" s="29"/>
    </row>
    <row r="169" spans="2:8">
      <c r="B169" s="90"/>
      <c r="C169" s="404"/>
      <c r="D169" s="69"/>
      <c r="E169" s="69" t="s">
        <v>317</v>
      </c>
      <c r="F169" s="92" t="s">
        <v>2383</v>
      </c>
      <c r="G169" s="27" t="s">
        <v>220</v>
      </c>
      <c r="H169" s="28"/>
    </row>
    <row r="170" spans="2:8">
      <c r="B170" s="90"/>
      <c r="C170" s="404"/>
      <c r="D170" s="69"/>
      <c r="E170" s="69" t="s">
        <v>236</v>
      </c>
      <c r="G170" s="10"/>
      <c r="H170" s="28"/>
    </row>
    <row r="171" spans="2:8">
      <c r="B171" s="90"/>
      <c r="C171" s="404"/>
      <c r="D171" s="69"/>
      <c r="E171" s="69"/>
      <c r="F171" s="92"/>
      <c r="G171" s="10"/>
      <c r="H171" s="29"/>
    </row>
    <row r="172" spans="2:8" ht="12.95" customHeight="1">
      <c r="B172" s="65">
        <v>32</v>
      </c>
      <c r="C172" s="403" t="s">
        <v>1436</v>
      </c>
      <c r="D172" s="131" t="s">
        <v>22</v>
      </c>
      <c r="E172" s="122" t="s">
        <v>2557</v>
      </c>
      <c r="F172" s="92"/>
      <c r="G172" s="26" t="s">
        <v>14</v>
      </c>
      <c r="H172" s="29"/>
    </row>
    <row r="173" spans="2:8">
      <c r="B173" s="90"/>
      <c r="C173" s="404"/>
      <c r="D173" s="69"/>
      <c r="E173" s="122" t="s">
        <v>2558</v>
      </c>
      <c r="F173" s="92"/>
      <c r="G173" s="27" t="s">
        <v>220</v>
      </c>
      <c r="H173" s="28"/>
    </row>
    <row r="174" spans="2:8">
      <c r="B174" s="90"/>
      <c r="C174" s="404"/>
      <c r="D174" s="69"/>
      <c r="E174" s="123" t="s">
        <v>72</v>
      </c>
      <c r="F174" s="92"/>
      <c r="G174" s="10"/>
      <c r="H174" s="28"/>
    </row>
    <row r="175" spans="2:8">
      <c r="B175" s="90"/>
      <c r="C175" s="404"/>
      <c r="D175" s="69"/>
      <c r="E175" s="69"/>
      <c r="F175" s="92"/>
      <c r="G175" s="10"/>
      <c r="H175" s="29"/>
    </row>
    <row r="176" spans="2:8" ht="14.1" customHeight="1">
      <c r="B176" s="65">
        <v>33</v>
      </c>
      <c r="C176" s="407" t="s">
        <v>1418</v>
      </c>
      <c r="D176" s="131" t="s">
        <v>22</v>
      </c>
      <c r="E176" s="122" t="s">
        <v>2559</v>
      </c>
      <c r="F176" s="92"/>
      <c r="G176" s="26" t="s">
        <v>14</v>
      </c>
      <c r="H176" s="29"/>
    </row>
    <row r="177" spans="2:8">
      <c r="B177" s="90"/>
      <c r="C177" s="404"/>
      <c r="D177" s="69"/>
      <c r="E177" s="122" t="s">
        <v>2551</v>
      </c>
      <c r="F177" s="92"/>
      <c r="G177" s="27" t="s">
        <v>220</v>
      </c>
      <c r="H177" s="28"/>
    </row>
    <row r="178" spans="2:8">
      <c r="B178" s="90"/>
      <c r="C178" s="404"/>
      <c r="D178" s="69"/>
      <c r="E178" s="123" t="s">
        <v>72</v>
      </c>
      <c r="F178" s="92"/>
      <c r="G178" s="10"/>
      <c r="H178" s="28"/>
    </row>
    <row r="179" spans="2:8">
      <c r="B179" s="90"/>
      <c r="C179" s="404"/>
      <c r="D179" s="69"/>
      <c r="E179" s="69"/>
      <c r="F179" s="92"/>
      <c r="G179" s="10"/>
      <c r="H179" s="28"/>
    </row>
    <row r="180" spans="2:8" ht="12.95" customHeight="1">
      <c r="B180" s="65">
        <v>34</v>
      </c>
      <c r="C180" s="403" t="s">
        <v>2470</v>
      </c>
      <c r="D180" s="131" t="s">
        <v>22</v>
      </c>
      <c r="E180" s="122" t="s">
        <v>2560</v>
      </c>
      <c r="F180" s="92"/>
      <c r="G180" s="245" t="s">
        <v>2467</v>
      </c>
      <c r="H180" s="29"/>
    </row>
    <row r="181" spans="2:8">
      <c r="B181" s="90"/>
      <c r="C181" s="404"/>
      <c r="D181" s="69"/>
      <c r="E181" s="122" t="s">
        <v>317</v>
      </c>
      <c r="F181" s="92"/>
      <c r="G181" s="26" t="s">
        <v>220</v>
      </c>
      <c r="H181" s="28"/>
    </row>
    <row r="182" spans="2:8">
      <c r="B182" s="90"/>
      <c r="C182" s="404"/>
      <c r="D182" s="69"/>
      <c r="E182" s="123" t="s">
        <v>72</v>
      </c>
      <c r="F182" s="92"/>
      <c r="G182" s="10"/>
      <c r="H182" s="28"/>
    </row>
    <row r="183" spans="2:8">
      <c r="B183" s="90"/>
      <c r="C183" s="404"/>
      <c r="D183" s="69"/>
      <c r="E183" s="69"/>
      <c r="F183" s="92"/>
      <c r="G183" s="10"/>
      <c r="H183" s="29"/>
    </row>
    <row r="184" spans="2:8" ht="12.95" customHeight="1">
      <c r="B184" s="65">
        <v>35</v>
      </c>
      <c r="C184" s="676" t="s">
        <v>3097</v>
      </c>
      <c r="D184" s="131" t="s">
        <v>22</v>
      </c>
      <c r="E184" s="122" t="s">
        <v>70</v>
      </c>
      <c r="F184" s="646" t="s">
        <v>2862</v>
      </c>
      <c r="G184" s="245" t="s">
        <v>2467</v>
      </c>
      <c r="H184" s="29"/>
    </row>
    <row r="185" spans="2:8">
      <c r="B185" s="90"/>
      <c r="C185" s="676"/>
      <c r="D185" s="69"/>
      <c r="E185" s="122" t="s">
        <v>2542</v>
      </c>
      <c r="F185" s="646"/>
      <c r="G185" s="26" t="s">
        <v>220</v>
      </c>
      <c r="H185" s="28"/>
    </row>
    <row r="186" spans="2:8">
      <c r="B186" s="90"/>
      <c r="C186" s="404"/>
      <c r="D186" s="69"/>
      <c r="E186" s="123" t="s">
        <v>72</v>
      </c>
      <c r="F186" s="646"/>
      <c r="G186" s="10"/>
      <c r="H186" s="28"/>
    </row>
    <row r="187" spans="2:8">
      <c r="B187" s="90"/>
      <c r="C187" s="404"/>
      <c r="D187" s="69"/>
      <c r="E187" s="69"/>
      <c r="F187" s="92" t="s">
        <v>2863</v>
      </c>
      <c r="G187" s="10"/>
      <c r="H187" s="28"/>
    </row>
    <row r="188" spans="2:8">
      <c r="B188" s="90"/>
      <c r="C188" s="404"/>
      <c r="D188" s="69"/>
      <c r="E188" s="69"/>
      <c r="F188" s="92" t="s">
        <v>2864</v>
      </c>
      <c r="G188" s="10"/>
      <c r="H188" s="28"/>
    </row>
    <row r="189" spans="2:8">
      <c r="B189" s="90"/>
      <c r="C189" s="404"/>
      <c r="D189" s="69"/>
      <c r="E189" s="69"/>
      <c r="F189" s="92"/>
      <c r="G189" s="10"/>
      <c r="H189" s="29"/>
    </row>
    <row r="190" spans="2:8" ht="12.95" customHeight="1">
      <c r="B190" s="65">
        <v>36</v>
      </c>
      <c r="C190" s="676" t="s">
        <v>2471</v>
      </c>
      <c r="D190" s="131" t="s">
        <v>22</v>
      </c>
      <c r="E190" s="121" t="s">
        <v>2561</v>
      </c>
      <c r="F190" s="92"/>
      <c r="G190" s="26" t="s">
        <v>14</v>
      </c>
      <c r="H190" s="29"/>
    </row>
    <row r="191" spans="2:8">
      <c r="B191" s="90"/>
      <c r="C191" s="676"/>
      <c r="D191" s="79"/>
      <c r="E191" s="121" t="s">
        <v>2562</v>
      </c>
      <c r="F191" s="92"/>
      <c r="G191" s="27" t="s">
        <v>220</v>
      </c>
      <c r="H191" s="28"/>
    </row>
    <row r="192" spans="2:8">
      <c r="B192" s="90"/>
      <c r="C192" s="406"/>
      <c r="D192" s="79"/>
      <c r="E192" s="69" t="s">
        <v>236</v>
      </c>
      <c r="F192" s="92"/>
      <c r="G192" s="10"/>
      <c r="H192" s="28"/>
    </row>
    <row r="193" spans="2:8">
      <c r="B193" s="90"/>
      <c r="C193" s="406"/>
      <c r="D193" s="79"/>
      <c r="E193" s="69"/>
      <c r="F193" s="92"/>
      <c r="G193" s="10"/>
      <c r="H193" s="29"/>
    </row>
    <row r="194" spans="2:8" ht="12.95" customHeight="1">
      <c r="B194" s="65">
        <v>37</v>
      </c>
      <c r="C194" s="407" t="s">
        <v>1422</v>
      </c>
      <c r="D194" s="131" t="s">
        <v>22</v>
      </c>
      <c r="E194" s="122" t="s">
        <v>2563</v>
      </c>
      <c r="F194" s="92"/>
      <c r="G194" s="26" t="s">
        <v>14</v>
      </c>
      <c r="H194" s="29"/>
    </row>
    <row r="195" spans="2:8">
      <c r="B195" s="90"/>
      <c r="C195" s="406"/>
      <c r="D195" s="79"/>
      <c r="E195" s="122" t="s">
        <v>2541</v>
      </c>
      <c r="F195" s="92"/>
      <c r="G195" s="27" t="s">
        <v>220</v>
      </c>
      <c r="H195" s="28"/>
    </row>
    <row r="196" spans="2:8">
      <c r="B196" s="90"/>
      <c r="C196" s="406"/>
      <c r="D196" s="79"/>
      <c r="E196" s="69" t="s">
        <v>236</v>
      </c>
      <c r="F196" s="92"/>
      <c r="G196" s="10"/>
      <c r="H196" s="28"/>
    </row>
    <row r="197" spans="2:8">
      <c r="B197" s="90"/>
      <c r="C197" s="404"/>
      <c r="D197" s="69"/>
      <c r="E197" s="69"/>
      <c r="F197" s="92"/>
      <c r="G197" s="10"/>
      <c r="H197" s="29"/>
    </row>
    <row r="198" spans="2:8" ht="14.1" customHeight="1">
      <c r="B198" s="65">
        <v>38</v>
      </c>
      <c r="C198" s="403" t="s">
        <v>1441</v>
      </c>
      <c r="D198" s="131" t="s">
        <v>22</v>
      </c>
      <c r="E198" s="121" t="s">
        <v>2562</v>
      </c>
      <c r="F198" s="92"/>
      <c r="G198" s="26" t="s">
        <v>14</v>
      </c>
      <c r="H198" s="28"/>
    </row>
    <row r="199" spans="2:8">
      <c r="B199" s="90"/>
      <c r="C199" s="404"/>
      <c r="D199" s="69"/>
      <c r="E199" s="69" t="s">
        <v>236</v>
      </c>
      <c r="F199" s="92"/>
      <c r="G199" s="27" t="s">
        <v>220</v>
      </c>
      <c r="H199" s="28"/>
    </row>
    <row r="200" spans="2:8">
      <c r="B200" s="90"/>
      <c r="C200" s="404"/>
      <c r="D200" s="69"/>
      <c r="E200" s="69"/>
      <c r="F200" s="92"/>
      <c r="G200" s="10"/>
      <c r="H200" s="29"/>
    </row>
    <row r="201" spans="2:8">
      <c r="B201" s="65">
        <v>39</v>
      </c>
      <c r="C201" s="405" t="s">
        <v>1450</v>
      </c>
      <c r="D201" s="131" t="s">
        <v>22</v>
      </c>
      <c r="E201" s="121" t="s">
        <v>317</v>
      </c>
      <c r="F201" s="92"/>
      <c r="G201" s="245" t="s">
        <v>2467</v>
      </c>
      <c r="H201" s="28"/>
    </row>
    <row r="202" spans="2:8">
      <c r="B202" s="90"/>
      <c r="C202" s="404"/>
      <c r="D202" s="69"/>
      <c r="E202" s="69" t="s">
        <v>236</v>
      </c>
      <c r="F202" s="92"/>
      <c r="G202" s="26" t="s">
        <v>220</v>
      </c>
      <c r="H202" s="28"/>
    </row>
    <row r="203" spans="2:8">
      <c r="B203" s="90"/>
      <c r="C203" s="404"/>
      <c r="D203" s="69"/>
      <c r="E203" s="69"/>
      <c r="F203" s="92"/>
      <c r="G203" s="10"/>
      <c r="H203" s="29"/>
    </row>
    <row r="204" spans="2:8" ht="12.75" customHeight="1">
      <c r="B204" s="65">
        <v>40</v>
      </c>
      <c r="C204" s="403" t="s">
        <v>1442</v>
      </c>
      <c r="D204" s="131" t="s">
        <v>22</v>
      </c>
      <c r="E204" s="122" t="s">
        <v>2175</v>
      </c>
      <c r="F204" s="92"/>
      <c r="G204" s="26" t="s">
        <v>14</v>
      </c>
      <c r="H204" s="28"/>
    </row>
    <row r="205" spans="2:8">
      <c r="B205" s="90"/>
      <c r="C205" s="404"/>
      <c r="D205" s="69"/>
      <c r="E205" s="69" t="s">
        <v>236</v>
      </c>
      <c r="F205" s="92"/>
      <c r="G205" s="27" t="s">
        <v>220</v>
      </c>
      <c r="H205" s="28"/>
    </row>
    <row r="206" spans="2:8">
      <c r="B206" s="90"/>
      <c r="C206" s="404"/>
      <c r="D206" s="69"/>
      <c r="E206" s="69"/>
      <c r="F206" s="92"/>
      <c r="G206" s="10"/>
      <c r="H206" s="28"/>
    </row>
    <row r="207" spans="2:8">
      <c r="B207" s="90"/>
      <c r="C207" s="404"/>
      <c r="D207" s="69"/>
      <c r="E207" s="69"/>
      <c r="F207" s="92"/>
      <c r="G207" s="10"/>
      <c r="H207" s="29"/>
    </row>
    <row r="208" spans="2:8" ht="12.95" customHeight="1">
      <c r="B208" s="65">
        <v>41</v>
      </c>
      <c r="C208" s="403" t="s">
        <v>1439</v>
      </c>
      <c r="D208" s="131" t="s">
        <v>22</v>
      </c>
      <c r="E208" s="121" t="s">
        <v>360</v>
      </c>
      <c r="F208" s="92"/>
      <c r="G208" s="26" t="s">
        <v>14</v>
      </c>
      <c r="H208" s="28"/>
    </row>
    <row r="209" spans="2:8">
      <c r="B209" s="90"/>
      <c r="C209" s="404"/>
      <c r="D209" s="69"/>
      <c r="E209" s="121" t="s">
        <v>2544</v>
      </c>
      <c r="F209" s="92"/>
      <c r="G209" s="27" t="s">
        <v>220</v>
      </c>
      <c r="H209" s="28"/>
    </row>
    <row r="210" spans="2:8">
      <c r="B210" s="90"/>
      <c r="C210" s="404"/>
      <c r="D210" s="69"/>
      <c r="E210" s="69" t="s">
        <v>236</v>
      </c>
      <c r="F210" s="92"/>
      <c r="G210" s="10"/>
      <c r="H210" s="28"/>
    </row>
    <row r="211" spans="2:8">
      <c r="B211" s="90"/>
      <c r="C211" s="404"/>
      <c r="D211" s="69"/>
      <c r="E211" s="69"/>
      <c r="F211" s="92"/>
      <c r="G211" s="10"/>
      <c r="H211" s="29"/>
    </row>
    <row r="212" spans="2:8" ht="12.95" customHeight="1">
      <c r="B212" s="65">
        <v>42</v>
      </c>
      <c r="C212" s="676" t="s">
        <v>1426</v>
      </c>
      <c r="D212" s="131" t="s">
        <v>22</v>
      </c>
      <c r="E212" s="122" t="s">
        <v>2564</v>
      </c>
      <c r="F212" s="92" t="s">
        <v>2851</v>
      </c>
      <c r="G212" s="245" t="s">
        <v>2467</v>
      </c>
      <c r="H212" s="28"/>
    </row>
    <row r="213" spans="2:8">
      <c r="B213" s="90"/>
      <c r="C213" s="676"/>
      <c r="D213" s="69"/>
      <c r="E213" s="122" t="s">
        <v>2565</v>
      </c>
      <c r="F213" s="260" t="s">
        <v>2852</v>
      </c>
      <c r="G213" s="26" t="s">
        <v>220</v>
      </c>
      <c r="H213" s="28"/>
    </row>
    <row r="214" spans="2:8">
      <c r="B214" s="90"/>
      <c r="C214" s="404"/>
      <c r="D214" s="69"/>
      <c r="E214" s="69" t="s">
        <v>236</v>
      </c>
      <c r="F214" s="92"/>
      <c r="G214" s="10"/>
      <c r="H214" s="28"/>
    </row>
    <row r="215" spans="2:8">
      <c r="B215" s="90"/>
      <c r="C215" s="404"/>
      <c r="D215" s="69"/>
      <c r="E215" s="69"/>
      <c r="F215" s="92"/>
      <c r="G215" s="10"/>
      <c r="H215" s="29"/>
    </row>
    <row r="216" spans="2:8" ht="12.95" customHeight="1">
      <c r="B216" s="65">
        <v>43</v>
      </c>
      <c r="C216" s="403" t="s">
        <v>1440</v>
      </c>
      <c r="D216" s="131" t="s">
        <v>22</v>
      </c>
      <c r="E216" s="121" t="s">
        <v>2566</v>
      </c>
      <c r="F216" s="92"/>
      <c r="G216" s="245" t="s">
        <v>2467</v>
      </c>
      <c r="H216" s="28"/>
    </row>
    <row r="217" spans="2:8">
      <c r="B217" s="90"/>
      <c r="C217" s="404"/>
      <c r="D217" s="69"/>
      <c r="E217" s="121" t="s">
        <v>2544</v>
      </c>
      <c r="F217" s="92"/>
      <c r="G217" s="26" t="s">
        <v>220</v>
      </c>
      <c r="H217" s="28"/>
    </row>
    <row r="218" spans="2:8">
      <c r="B218" s="90"/>
      <c r="C218" s="404"/>
      <c r="D218" s="69"/>
      <c r="E218" s="69" t="s">
        <v>236</v>
      </c>
      <c r="F218" s="92"/>
      <c r="G218" s="10"/>
      <c r="H218" s="28"/>
    </row>
    <row r="219" spans="2:8">
      <c r="B219" s="90"/>
      <c r="C219" s="404"/>
      <c r="D219" s="69"/>
      <c r="E219" s="69"/>
      <c r="F219" s="92"/>
      <c r="G219" s="10"/>
      <c r="H219" s="29"/>
    </row>
    <row r="220" spans="2:8">
      <c r="B220" s="90"/>
      <c r="C220" s="404"/>
      <c r="D220" s="69"/>
      <c r="E220" s="121" t="s">
        <v>2567</v>
      </c>
      <c r="F220" s="92"/>
      <c r="G220" s="10"/>
      <c r="H220" s="29"/>
    </row>
    <row r="221" spans="2:8" ht="12.95" customHeight="1">
      <c r="B221" s="65">
        <v>44</v>
      </c>
      <c r="C221" s="676" t="s">
        <v>1451</v>
      </c>
      <c r="D221" s="131" t="s">
        <v>22</v>
      </c>
      <c r="E221" s="69" t="s">
        <v>236</v>
      </c>
      <c r="F221" s="92"/>
      <c r="G221" s="245" t="s">
        <v>2467</v>
      </c>
      <c r="H221" s="28"/>
    </row>
    <row r="222" spans="2:8" ht="12.95" customHeight="1">
      <c r="B222" s="90"/>
      <c r="C222" s="676"/>
      <c r="D222" s="69"/>
      <c r="E222" s="69"/>
      <c r="F222" s="92"/>
      <c r="G222" s="26" t="s">
        <v>220</v>
      </c>
      <c r="H222" s="28"/>
    </row>
    <row r="223" spans="2:8">
      <c r="B223" s="90"/>
      <c r="C223" s="404"/>
      <c r="D223" s="69"/>
      <c r="E223" s="69"/>
      <c r="F223" s="92"/>
      <c r="G223" s="10"/>
      <c r="H223" s="29"/>
    </row>
    <row r="224" spans="2:8" ht="12.95" customHeight="1">
      <c r="B224" s="65">
        <v>45</v>
      </c>
      <c r="C224" s="676" t="s">
        <v>3107</v>
      </c>
      <c r="D224" s="131" t="s">
        <v>22</v>
      </c>
      <c r="E224" s="121" t="s">
        <v>2568</v>
      </c>
      <c r="F224" s="92"/>
      <c r="G224" s="245" t="s">
        <v>2467</v>
      </c>
      <c r="H224" s="28"/>
    </row>
    <row r="225" spans="2:9" ht="12.95" customHeight="1">
      <c r="B225" s="90"/>
      <c r="C225" s="676"/>
      <c r="D225" s="69"/>
      <c r="E225" s="121" t="s">
        <v>2569</v>
      </c>
      <c r="F225" s="92"/>
      <c r="G225" s="26" t="s">
        <v>220</v>
      </c>
      <c r="H225" s="28"/>
    </row>
    <row r="226" spans="2:9" ht="12.95" customHeight="1">
      <c r="B226" s="90"/>
      <c r="C226" s="408"/>
      <c r="D226" s="69"/>
      <c r="E226" s="69" t="s">
        <v>236</v>
      </c>
      <c r="F226" s="92"/>
      <c r="G226" s="10"/>
      <c r="H226" s="28"/>
    </row>
    <row r="227" spans="2:9" ht="12.95" customHeight="1">
      <c r="B227" s="90"/>
      <c r="C227" s="404"/>
      <c r="D227" s="69"/>
      <c r="E227" s="69"/>
      <c r="F227" s="92"/>
      <c r="G227" s="10"/>
      <c r="H227" s="28"/>
    </row>
    <row r="228" spans="2:9" ht="12.95" customHeight="1">
      <c r="B228" s="90">
        <v>46</v>
      </c>
      <c r="C228" s="403" t="s">
        <v>2473</v>
      </c>
      <c r="D228" s="131" t="s">
        <v>22</v>
      </c>
      <c r="E228" s="121" t="s">
        <v>2570</v>
      </c>
      <c r="F228" s="92"/>
      <c r="G228" s="245" t="s">
        <v>2467</v>
      </c>
      <c r="H228" s="28"/>
    </row>
    <row r="229" spans="2:9" ht="12.95" customHeight="1">
      <c r="B229" s="90"/>
      <c r="C229" s="408" t="s">
        <v>2474</v>
      </c>
      <c r="D229" s="69"/>
      <c r="E229" s="121" t="s">
        <v>317</v>
      </c>
      <c r="F229" s="92"/>
      <c r="G229" s="26" t="s">
        <v>220</v>
      </c>
      <c r="H229" s="28"/>
    </row>
    <row r="230" spans="2:9" ht="12.95" customHeight="1">
      <c r="B230" s="90"/>
      <c r="C230" s="404"/>
      <c r="D230" s="69"/>
      <c r="E230" s="69" t="s">
        <v>236</v>
      </c>
      <c r="F230" s="92"/>
      <c r="G230" s="10"/>
      <c r="H230" s="28"/>
    </row>
    <row r="231" spans="2:9">
      <c r="B231" s="90"/>
      <c r="C231" s="404"/>
      <c r="D231" s="69"/>
      <c r="E231" s="69"/>
      <c r="F231" s="92"/>
      <c r="G231" s="10"/>
      <c r="H231" s="29"/>
    </row>
    <row r="232" spans="2:9" ht="12.95" customHeight="1">
      <c r="B232" s="90">
        <v>47</v>
      </c>
      <c r="C232" s="676" t="s">
        <v>1437</v>
      </c>
      <c r="D232" s="131" t="s">
        <v>22</v>
      </c>
      <c r="E232" s="122" t="s">
        <v>2571</v>
      </c>
      <c r="F232" s="92" t="s">
        <v>2859</v>
      </c>
      <c r="G232" s="10" t="s">
        <v>274</v>
      </c>
      <c r="H232" s="29"/>
    </row>
    <row r="233" spans="2:9" ht="12.95" customHeight="1">
      <c r="B233" s="90"/>
      <c r="C233" s="676"/>
      <c r="D233" s="69"/>
      <c r="E233" s="122" t="s">
        <v>1351</v>
      </c>
      <c r="F233" s="92" t="s">
        <v>2860</v>
      </c>
      <c r="G233" s="17" t="s">
        <v>220</v>
      </c>
      <c r="H233" s="28"/>
    </row>
    <row r="234" spans="2:9" ht="12.95" customHeight="1">
      <c r="B234" s="90"/>
      <c r="C234" s="404"/>
      <c r="D234" s="69"/>
      <c r="E234" s="69" t="s">
        <v>236</v>
      </c>
      <c r="F234" s="260" t="s">
        <v>2861</v>
      </c>
      <c r="G234" s="1"/>
      <c r="H234" s="28"/>
    </row>
    <row r="235" spans="2:9" ht="12.95" customHeight="1">
      <c r="B235" s="90"/>
      <c r="C235" s="404"/>
      <c r="D235" s="69"/>
      <c r="E235" s="69"/>
      <c r="F235" s="92"/>
      <c r="G235" s="1"/>
      <c r="H235" s="28"/>
    </row>
    <row r="236" spans="2:9">
      <c r="B236" s="90"/>
      <c r="C236" s="404"/>
      <c r="D236" s="69"/>
      <c r="E236" s="69"/>
      <c r="F236" s="92"/>
      <c r="G236" s="10"/>
      <c r="H236" s="29"/>
    </row>
    <row r="237" spans="2:9" ht="12.95" customHeight="1">
      <c r="B237" s="90">
        <v>48</v>
      </c>
      <c r="C237" s="676" t="s">
        <v>2472</v>
      </c>
      <c r="D237" s="131" t="s">
        <v>22</v>
      </c>
      <c r="E237" s="121" t="s">
        <v>2562</v>
      </c>
      <c r="G237" s="245" t="s">
        <v>2467</v>
      </c>
      <c r="H237" s="12"/>
      <c r="I237" s="12"/>
    </row>
    <row r="238" spans="2:9">
      <c r="B238" s="90"/>
      <c r="C238" s="676"/>
      <c r="D238" s="69"/>
      <c r="E238" s="121" t="s">
        <v>2562</v>
      </c>
      <c r="F238" s="92"/>
      <c r="G238" s="26" t="s">
        <v>220</v>
      </c>
      <c r="H238" s="28"/>
    </row>
    <row r="239" spans="2:9">
      <c r="B239" s="90"/>
      <c r="C239" s="404"/>
      <c r="D239" s="69"/>
      <c r="E239" s="69" t="s">
        <v>236</v>
      </c>
      <c r="F239" s="92"/>
      <c r="G239" s="10"/>
      <c r="H239" s="28"/>
    </row>
    <row r="240" spans="2:9">
      <c r="B240" s="90"/>
      <c r="C240" s="404"/>
      <c r="D240" s="69"/>
      <c r="E240" s="69"/>
      <c r="F240" s="92"/>
      <c r="G240" s="10"/>
      <c r="H240" s="29"/>
    </row>
    <row r="241" spans="2:8" ht="12.95" customHeight="1">
      <c r="B241" s="90">
        <v>49</v>
      </c>
      <c r="C241" s="676" t="s">
        <v>1438</v>
      </c>
      <c r="D241" s="131" t="s">
        <v>22</v>
      </c>
      <c r="E241" s="121" t="s">
        <v>1351</v>
      </c>
      <c r="F241" s="92"/>
      <c r="G241" s="26" t="s">
        <v>14</v>
      </c>
      <c r="H241" s="29"/>
    </row>
    <row r="242" spans="2:8" ht="12.95" customHeight="1">
      <c r="B242" s="90"/>
      <c r="C242" s="676"/>
      <c r="D242" s="69"/>
      <c r="E242" s="69" t="s">
        <v>236</v>
      </c>
      <c r="F242" s="92"/>
      <c r="G242" s="27" t="s">
        <v>220</v>
      </c>
      <c r="H242" s="28"/>
    </row>
    <row r="243" spans="2:8">
      <c r="B243" s="90"/>
      <c r="C243" s="404"/>
      <c r="D243" s="69"/>
      <c r="E243" s="69"/>
      <c r="F243" s="92"/>
      <c r="G243" s="10"/>
      <c r="H243" s="29"/>
    </row>
    <row r="244" spans="2:8" ht="14.1" customHeight="1">
      <c r="B244" s="90">
        <v>50</v>
      </c>
      <c r="C244" s="676" t="s">
        <v>1417</v>
      </c>
      <c r="D244" s="131" t="s">
        <v>22</v>
      </c>
      <c r="E244" s="122" t="s">
        <v>67</v>
      </c>
      <c r="F244" s="92" t="s">
        <v>2842</v>
      </c>
      <c r="G244" s="10" t="s">
        <v>274</v>
      </c>
      <c r="H244" s="29"/>
    </row>
    <row r="245" spans="2:8">
      <c r="B245" s="90"/>
      <c r="C245" s="676"/>
      <c r="D245" s="69"/>
      <c r="E245" s="122" t="s">
        <v>2164</v>
      </c>
      <c r="F245" s="92" t="s">
        <v>2843</v>
      </c>
      <c r="G245" s="17" t="s">
        <v>220</v>
      </c>
      <c r="H245" s="28"/>
    </row>
    <row r="246" spans="2:8">
      <c r="B246" s="90"/>
      <c r="C246" s="676"/>
      <c r="D246" s="69"/>
      <c r="E246" s="69" t="s">
        <v>236</v>
      </c>
      <c r="F246" s="260" t="s">
        <v>2844</v>
      </c>
      <c r="G246" s="1"/>
      <c r="H246" s="28"/>
    </row>
    <row r="247" spans="2:8">
      <c r="B247" s="90"/>
      <c r="C247" s="676"/>
      <c r="D247" s="69"/>
      <c r="E247" s="69"/>
      <c r="F247" s="92"/>
      <c r="G247" s="1"/>
      <c r="H247" s="28"/>
    </row>
    <row r="248" spans="2:8">
      <c r="B248" s="90"/>
      <c r="C248" s="404"/>
      <c r="D248" s="69"/>
      <c r="E248" s="69"/>
      <c r="F248" s="92" t="s">
        <v>655</v>
      </c>
      <c r="G248" s="1"/>
      <c r="H248" s="28"/>
    </row>
    <row r="249" spans="2:8">
      <c r="B249" s="90"/>
      <c r="C249" s="404"/>
      <c r="D249" s="69"/>
      <c r="E249" s="69"/>
      <c r="F249" s="92" t="s">
        <v>2846</v>
      </c>
      <c r="G249" s="1"/>
      <c r="H249" s="28"/>
    </row>
    <row r="250" spans="2:8">
      <c r="B250" s="90"/>
      <c r="C250" s="404"/>
      <c r="D250" s="69"/>
      <c r="E250" s="69"/>
      <c r="F250" s="82" t="s">
        <v>2847</v>
      </c>
      <c r="G250" s="1"/>
      <c r="H250" s="28"/>
    </row>
    <row r="251" spans="2:8">
      <c r="B251" s="90"/>
      <c r="C251" s="404"/>
      <c r="D251" s="69"/>
      <c r="E251" s="69"/>
      <c r="F251" s="92"/>
      <c r="G251" s="10"/>
      <c r="H251" s="29"/>
    </row>
    <row r="252" spans="2:8" ht="14.1" customHeight="1">
      <c r="B252" s="90">
        <v>51</v>
      </c>
      <c r="C252" s="403" t="s">
        <v>74</v>
      </c>
      <c r="D252" s="131" t="s">
        <v>22</v>
      </c>
      <c r="E252" s="78" t="s">
        <v>357</v>
      </c>
      <c r="F252" s="92" t="s">
        <v>359</v>
      </c>
      <c r="G252" s="26" t="s">
        <v>14</v>
      </c>
      <c r="H252" s="29"/>
    </row>
    <row r="253" spans="2:8">
      <c r="B253" s="90"/>
      <c r="C253" s="404"/>
      <c r="D253" s="69"/>
      <c r="E253" s="69" t="s">
        <v>358</v>
      </c>
      <c r="F253" s="92" t="s">
        <v>130</v>
      </c>
      <c r="G253" s="27" t="s">
        <v>220</v>
      </c>
      <c r="H253" s="28"/>
    </row>
    <row r="254" spans="2:8">
      <c r="B254" s="90"/>
      <c r="C254" s="404"/>
      <c r="D254" s="69"/>
      <c r="E254" s="69" t="s">
        <v>334</v>
      </c>
      <c r="F254" s="92" t="s">
        <v>369</v>
      </c>
      <c r="G254" s="10"/>
      <c r="H254" s="28"/>
    </row>
    <row r="255" spans="2:8">
      <c r="B255" s="90"/>
      <c r="C255" s="404"/>
      <c r="D255" s="69"/>
      <c r="E255" s="69"/>
      <c r="F255" s="92" t="s">
        <v>372</v>
      </c>
      <c r="G255" s="10"/>
      <c r="H255" s="28"/>
    </row>
    <row r="256" spans="2:8">
      <c r="B256" s="90"/>
      <c r="C256" s="404"/>
      <c r="D256" s="69"/>
      <c r="E256" s="69"/>
      <c r="F256" s="92" t="s">
        <v>655</v>
      </c>
      <c r="G256" s="10"/>
      <c r="H256" s="28"/>
    </row>
    <row r="257" spans="2:8">
      <c r="B257" s="90"/>
      <c r="C257" s="404"/>
      <c r="D257" s="69"/>
      <c r="E257" s="69"/>
      <c r="F257" s="92" t="s">
        <v>1342</v>
      </c>
      <c r="G257" s="10"/>
      <c r="H257" s="28"/>
    </row>
    <row r="258" spans="2:8">
      <c r="B258" s="90"/>
      <c r="C258" s="404"/>
      <c r="D258" s="69"/>
      <c r="E258" s="69"/>
      <c r="F258" s="92"/>
      <c r="G258" s="10"/>
      <c r="H258" s="29"/>
    </row>
    <row r="259" spans="2:8" ht="12.95" customHeight="1">
      <c r="B259" s="90">
        <v>52</v>
      </c>
      <c r="C259" s="403" t="s">
        <v>1448</v>
      </c>
      <c r="D259" s="131" t="s">
        <v>22</v>
      </c>
      <c r="E259" s="121" t="s">
        <v>2572</v>
      </c>
      <c r="F259" s="92"/>
      <c r="G259" s="245" t="s">
        <v>2467</v>
      </c>
      <c r="H259" s="29"/>
    </row>
    <row r="260" spans="2:8">
      <c r="B260" s="90"/>
      <c r="C260" s="404"/>
      <c r="D260" s="69"/>
      <c r="E260" s="121" t="s">
        <v>2164</v>
      </c>
      <c r="F260" s="92"/>
      <c r="G260" s="26" t="s">
        <v>220</v>
      </c>
      <c r="H260" s="28"/>
    </row>
    <row r="261" spans="2:8">
      <c r="B261" s="90"/>
      <c r="C261" s="404"/>
      <c r="D261" s="69"/>
      <c r="E261" s="69" t="s">
        <v>236</v>
      </c>
      <c r="F261" s="92"/>
      <c r="G261" s="10"/>
      <c r="H261" s="28"/>
    </row>
    <row r="262" spans="2:8">
      <c r="B262" s="90"/>
      <c r="C262" s="404"/>
      <c r="D262" s="69"/>
      <c r="E262" s="69"/>
      <c r="F262" s="92"/>
      <c r="G262" s="10"/>
      <c r="H262" s="29"/>
    </row>
    <row r="263" spans="2:8" ht="15">
      <c r="B263" s="90">
        <v>53</v>
      </c>
      <c r="C263" s="403" t="s">
        <v>3104</v>
      </c>
      <c r="D263" s="131" t="s">
        <v>22</v>
      </c>
      <c r="E263" s="76" t="s">
        <v>76</v>
      </c>
      <c r="F263" s="92" t="s">
        <v>614</v>
      </c>
      <c r="G263" s="26" t="s">
        <v>14</v>
      </c>
      <c r="H263" s="29"/>
    </row>
    <row r="264" spans="2:8">
      <c r="B264" s="90"/>
      <c r="C264" s="404"/>
      <c r="D264" s="69"/>
      <c r="E264" s="69" t="s">
        <v>617</v>
      </c>
      <c r="F264" s="92" t="s">
        <v>642</v>
      </c>
      <c r="G264" s="27" t="s">
        <v>220</v>
      </c>
      <c r="H264" s="28"/>
    </row>
    <row r="265" spans="2:8">
      <c r="B265" s="90"/>
      <c r="C265" s="404"/>
      <c r="D265" s="69"/>
      <c r="E265" s="69" t="s">
        <v>334</v>
      </c>
      <c r="F265" s="72" t="s">
        <v>643</v>
      </c>
      <c r="G265" s="10"/>
      <c r="H265" s="28"/>
    </row>
    <row r="266" spans="2:8">
      <c r="B266" s="90"/>
      <c r="C266" s="404"/>
      <c r="D266" s="69"/>
      <c r="E266" s="69"/>
      <c r="F266" s="92" t="s">
        <v>639</v>
      </c>
      <c r="G266" s="10"/>
      <c r="H266" s="28"/>
    </row>
    <row r="267" spans="2:8">
      <c r="B267" s="90"/>
      <c r="C267" s="404"/>
      <c r="D267" s="69"/>
      <c r="E267" s="69"/>
      <c r="F267" s="92" t="s">
        <v>640</v>
      </c>
      <c r="G267" s="10"/>
      <c r="H267" s="28"/>
    </row>
    <row r="268" spans="2:8">
      <c r="B268" s="90"/>
      <c r="C268" s="404"/>
      <c r="D268" s="69"/>
      <c r="E268" s="69"/>
      <c r="F268" s="92" t="s">
        <v>641</v>
      </c>
      <c r="G268" s="10"/>
      <c r="H268" s="28"/>
    </row>
    <row r="269" spans="2:8">
      <c r="B269" s="90"/>
      <c r="C269" s="404"/>
      <c r="D269" s="69"/>
      <c r="E269" s="69"/>
      <c r="F269" s="92"/>
      <c r="G269" s="10"/>
      <c r="H269" s="29"/>
    </row>
    <row r="270" spans="2:8" ht="12.95" customHeight="1">
      <c r="B270" s="90">
        <v>54</v>
      </c>
      <c r="C270" s="403" t="s">
        <v>1431</v>
      </c>
      <c r="D270" s="131" t="s">
        <v>22</v>
      </c>
      <c r="E270" s="122" t="s">
        <v>1430</v>
      </c>
      <c r="F270" s="105"/>
      <c r="G270" s="245" t="s">
        <v>2467</v>
      </c>
      <c r="H270" s="29"/>
    </row>
    <row r="271" spans="2:8">
      <c r="B271" s="90"/>
      <c r="C271" s="404"/>
      <c r="D271" s="69"/>
      <c r="E271" s="122" t="s">
        <v>317</v>
      </c>
      <c r="F271" s="92"/>
      <c r="G271" s="26" t="s">
        <v>220</v>
      </c>
      <c r="H271" s="28"/>
    </row>
    <row r="272" spans="2:8">
      <c r="B272" s="90"/>
      <c r="C272" s="404"/>
      <c r="D272" s="69"/>
      <c r="E272" s="69" t="s">
        <v>236</v>
      </c>
      <c r="F272" s="92"/>
      <c r="G272" s="10"/>
      <c r="H272" s="28"/>
    </row>
    <row r="273" spans="2:9">
      <c r="B273" s="90"/>
      <c r="C273" s="404"/>
      <c r="D273" s="69"/>
      <c r="E273" s="69"/>
      <c r="F273" s="92"/>
      <c r="G273" s="10"/>
      <c r="H273" s="29"/>
    </row>
    <row r="274" spans="2:9" ht="12.95" customHeight="1">
      <c r="B274" s="90">
        <v>55</v>
      </c>
      <c r="C274" s="403" t="s">
        <v>3108</v>
      </c>
      <c r="D274" s="131" t="s">
        <v>22</v>
      </c>
      <c r="E274" s="122" t="s">
        <v>2573</v>
      </c>
      <c r="F274" s="105"/>
      <c r="G274" s="245" t="s">
        <v>2467</v>
      </c>
      <c r="H274" s="29"/>
    </row>
    <row r="275" spans="2:9">
      <c r="B275" s="90"/>
      <c r="C275" s="404"/>
      <c r="D275" s="69"/>
      <c r="E275" s="122" t="s">
        <v>2574</v>
      </c>
      <c r="F275" s="92"/>
      <c r="G275" s="26" t="s">
        <v>220</v>
      </c>
      <c r="H275" s="28"/>
    </row>
    <row r="276" spans="2:9">
      <c r="B276" s="90"/>
      <c r="C276" s="404"/>
      <c r="D276" s="69"/>
      <c r="E276" s="69" t="s">
        <v>236</v>
      </c>
      <c r="F276" s="92"/>
      <c r="G276" s="10"/>
      <c r="H276" s="28"/>
    </row>
    <row r="277" spans="2:9">
      <c r="B277" s="90"/>
      <c r="C277" s="404"/>
      <c r="D277" s="69"/>
      <c r="E277" s="69"/>
      <c r="F277" s="92"/>
      <c r="G277" s="10"/>
      <c r="H277" s="29"/>
    </row>
    <row r="278" spans="2:9" ht="12.95" customHeight="1">
      <c r="B278" s="90">
        <v>56</v>
      </c>
      <c r="C278" s="403" t="s">
        <v>1428</v>
      </c>
      <c r="D278" s="131" t="s">
        <v>22</v>
      </c>
      <c r="E278" s="122" t="s">
        <v>2543</v>
      </c>
      <c r="F278" s="105"/>
      <c r="G278" s="245" t="s">
        <v>2467</v>
      </c>
      <c r="H278" s="29"/>
    </row>
    <row r="279" spans="2:9">
      <c r="B279" s="90"/>
      <c r="C279" s="404"/>
      <c r="D279" s="69"/>
      <c r="E279" s="122" t="s">
        <v>2575</v>
      </c>
      <c r="F279" s="92"/>
      <c r="G279" s="26" t="s">
        <v>220</v>
      </c>
      <c r="H279" s="28"/>
    </row>
    <row r="280" spans="2:9">
      <c r="B280" s="90"/>
      <c r="C280" s="404"/>
      <c r="D280" s="69"/>
      <c r="E280" s="69" t="s">
        <v>236</v>
      </c>
      <c r="F280" s="92"/>
      <c r="G280" s="10"/>
      <c r="H280" s="28"/>
    </row>
    <row r="281" spans="2:9">
      <c r="B281" s="90"/>
      <c r="C281" s="404"/>
      <c r="D281" s="69"/>
      <c r="E281" s="69"/>
      <c r="F281" s="92"/>
      <c r="G281" s="10"/>
      <c r="H281" s="29"/>
    </row>
    <row r="282" spans="2:9" ht="12.95" customHeight="1">
      <c r="B282" s="90">
        <v>57</v>
      </c>
      <c r="C282" s="403" t="s">
        <v>1443</v>
      </c>
      <c r="D282" s="131" t="s">
        <v>22</v>
      </c>
      <c r="E282" s="122" t="s">
        <v>2576</v>
      </c>
      <c r="F282" s="105"/>
      <c r="G282" s="26" t="s">
        <v>14</v>
      </c>
      <c r="H282" s="12"/>
      <c r="I282" s="12"/>
    </row>
    <row r="283" spans="2:9">
      <c r="B283" s="90"/>
      <c r="C283" s="404"/>
      <c r="D283" s="69"/>
      <c r="E283" s="121" t="s">
        <v>2175</v>
      </c>
      <c r="F283" s="92"/>
      <c r="G283" s="27" t="s">
        <v>220</v>
      </c>
      <c r="H283" s="28"/>
    </row>
    <row r="284" spans="2:9">
      <c r="B284" s="90"/>
      <c r="C284" s="404"/>
      <c r="D284" s="69"/>
      <c r="E284" s="69" t="s">
        <v>236</v>
      </c>
      <c r="F284" s="92"/>
      <c r="G284" s="10"/>
      <c r="H284" s="28"/>
    </row>
    <row r="285" spans="2:9">
      <c r="B285" s="90"/>
      <c r="C285" s="404"/>
      <c r="D285" s="69"/>
      <c r="E285" s="69"/>
      <c r="F285" s="92"/>
      <c r="G285" s="10"/>
      <c r="H285" s="29"/>
    </row>
    <row r="286" spans="2:9" ht="12.95" customHeight="1">
      <c r="B286" s="90">
        <v>58</v>
      </c>
      <c r="C286" s="403" t="s">
        <v>1416</v>
      </c>
      <c r="D286" s="131" t="s">
        <v>22</v>
      </c>
      <c r="E286" s="69" t="s">
        <v>711</v>
      </c>
      <c r="F286" s="92" t="s">
        <v>32</v>
      </c>
      <c r="G286" s="26" t="s">
        <v>14</v>
      </c>
      <c r="H286" s="28"/>
    </row>
    <row r="287" spans="2:9">
      <c r="B287" s="90"/>
      <c r="C287" s="404"/>
      <c r="D287" s="69"/>
      <c r="E287" s="69" t="s">
        <v>712</v>
      </c>
      <c r="F287" s="72" t="s">
        <v>95</v>
      </c>
      <c r="G287" s="27" t="s">
        <v>220</v>
      </c>
      <c r="H287" s="28"/>
    </row>
    <row r="288" spans="2:9">
      <c r="B288" s="90"/>
      <c r="C288" s="404"/>
      <c r="D288" s="69"/>
      <c r="E288" s="69" t="s">
        <v>236</v>
      </c>
      <c r="F288" s="92" t="s">
        <v>714</v>
      </c>
      <c r="G288" s="10"/>
      <c r="H288" s="28"/>
    </row>
    <row r="289" spans="1:9">
      <c r="B289" s="90"/>
      <c r="C289" s="404"/>
      <c r="D289" s="69"/>
      <c r="E289" s="69" t="s">
        <v>212</v>
      </c>
      <c r="F289" s="260" t="s">
        <v>715</v>
      </c>
      <c r="G289" s="10"/>
      <c r="H289" s="28"/>
    </row>
    <row r="290" spans="1:9">
      <c r="B290" s="90"/>
      <c r="C290" s="404"/>
      <c r="D290" s="69"/>
      <c r="E290" s="69" t="s">
        <v>713</v>
      </c>
      <c r="F290" s="92"/>
      <c r="G290" s="10"/>
      <c r="H290" s="28"/>
    </row>
    <row r="291" spans="1:9">
      <c r="B291" s="90"/>
      <c r="C291" s="404"/>
      <c r="D291" s="69"/>
      <c r="E291" s="69"/>
      <c r="F291" s="92"/>
      <c r="G291" s="10"/>
      <c r="H291" s="29"/>
    </row>
    <row r="292" spans="1:9">
      <c r="B292" s="90">
        <v>59</v>
      </c>
      <c r="C292" s="403" t="s">
        <v>1446</v>
      </c>
      <c r="D292" s="131" t="s">
        <v>22</v>
      </c>
      <c r="E292" s="121" t="s">
        <v>2164</v>
      </c>
      <c r="F292" s="105"/>
      <c r="G292" s="245" t="s">
        <v>2467</v>
      </c>
      <c r="H292" s="28"/>
    </row>
    <row r="293" spans="1:9">
      <c r="B293" s="90"/>
      <c r="C293" s="404"/>
      <c r="D293" s="69"/>
      <c r="E293" s="69" t="s">
        <v>236</v>
      </c>
      <c r="F293" s="92"/>
      <c r="G293" s="26" t="s">
        <v>220</v>
      </c>
      <c r="H293" s="28"/>
    </row>
    <row r="294" spans="1:9">
      <c r="B294" s="90"/>
      <c r="C294" s="404"/>
      <c r="D294" s="69"/>
      <c r="E294" s="69"/>
      <c r="F294" s="92"/>
      <c r="G294" s="10"/>
      <c r="H294" s="29"/>
    </row>
    <row r="295" spans="1:9">
      <c r="B295" s="90">
        <v>60</v>
      </c>
      <c r="C295" s="403" t="s">
        <v>3109</v>
      </c>
      <c r="D295" s="131" t="s">
        <v>22</v>
      </c>
      <c r="E295" s="78" t="s">
        <v>1346</v>
      </c>
      <c r="F295" s="92" t="s">
        <v>614</v>
      </c>
      <c r="G295" s="26" t="s">
        <v>14</v>
      </c>
      <c r="H295" s="28"/>
    </row>
    <row r="296" spans="1:9">
      <c r="B296" s="90"/>
      <c r="C296" s="404"/>
      <c r="D296" s="105"/>
      <c r="E296" s="69" t="s">
        <v>317</v>
      </c>
      <c r="F296" s="92" t="s">
        <v>130</v>
      </c>
      <c r="G296" s="27" t="s">
        <v>220</v>
      </c>
      <c r="H296" s="28"/>
    </row>
    <row r="297" spans="1:9">
      <c r="B297" s="90"/>
      <c r="C297" s="404"/>
      <c r="D297" s="105"/>
      <c r="E297" s="69" t="s">
        <v>236</v>
      </c>
      <c r="F297" s="92" t="s">
        <v>615</v>
      </c>
      <c r="G297" s="10"/>
      <c r="H297" s="28"/>
    </row>
    <row r="298" spans="1:9">
      <c r="B298" s="65"/>
      <c r="C298" s="404"/>
      <c r="D298" s="85"/>
      <c r="E298" s="69"/>
      <c r="F298" s="92" t="s">
        <v>1347</v>
      </c>
      <c r="G298" s="10"/>
      <c r="H298" s="28"/>
    </row>
    <row r="299" spans="1:9">
      <c r="B299" s="65"/>
      <c r="C299" s="409"/>
      <c r="D299" s="69"/>
      <c r="E299" s="69"/>
      <c r="F299" s="92" t="s">
        <v>616</v>
      </c>
      <c r="G299" s="10"/>
      <c r="H299" s="28"/>
    </row>
    <row r="300" spans="1:9">
      <c r="B300" s="65"/>
      <c r="C300" s="409"/>
      <c r="D300" s="69"/>
      <c r="E300" s="69"/>
      <c r="F300" s="263" t="s">
        <v>1348</v>
      </c>
      <c r="G300" s="10"/>
      <c r="H300" s="28"/>
    </row>
    <row r="301" spans="1:9">
      <c r="B301" s="65"/>
      <c r="C301" s="409"/>
      <c r="D301" s="69"/>
      <c r="E301" s="69"/>
      <c r="F301" s="92" t="s">
        <v>1190</v>
      </c>
      <c r="G301" s="10"/>
      <c r="H301" s="28"/>
    </row>
    <row r="302" spans="1:9">
      <c r="B302" s="65"/>
      <c r="C302" s="409"/>
      <c r="D302" s="69"/>
      <c r="E302" s="69"/>
      <c r="F302" s="263" t="s">
        <v>1349</v>
      </c>
      <c r="G302" s="10"/>
      <c r="H302" s="29"/>
    </row>
    <row r="303" spans="1:9">
      <c r="B303" s="65"/>
      <c r="C303" s="409"/>
      <c r="D303" s="69"/>
      <c r="E303" s="69"/>
      <c r="F303" s="92"/>
      <c r="G303" s="10"/>
      <c r="H303" s="29"/>
    </row>
    <row r="304" spans="1:9">
      <c r="A304" s="5" t="s">
        <v>79</v>
      </c>
      <c r="B304" s="88"/>
      <c r="C304" s="410"/>
      <c r="D304" s="89"/>
      <c r="E304" s="89"/>
      <c r="F304" s="89"/>
      <c r="G304" s="35"/>
      <c r="H304" s="12"/>
      <c r="I304" s="12"/>
    </row>
    <row r="305" spans="2:10">
      <c r="B305" s="74"/>
      <c r="C305" s="409"/>
      <c r="G305" s="12"/>
      <c r="H305" s="12"/>
    </row>
    <row r="306" spans="2:10" ht="18">
      <c r="B306" s="71" t="s">
        <v>270</v>
      </c>
      <c r="C306" s="409"/>
    </row>
    <row r="307" spans="2:10">
      <c r="B307" s="74"/>
      <c r="C307" s="409"/>
      <c r="H307" s="12"/>
      <c r="I307" s="12"/>
      <c r="J307" s="12"/>
    </row>
    <row r="308" spans="2:10" ht="12.95" customHeight="1">
      <c r="B308" s="631" t="s">
        <v>0</v>
      </c>
      <c r="C308" s="701" t="s">
        <v>1</v>
      </c>
      <c r="D308" s="631" t="s">
        <v>2</v>
      </c>
      <c r="E308" s="631" t="s">
        <v>4</v>
      </c>
      <c r="F308" s="631" t="s">
        <v>5</v>
      </c>
      <c r="G308" s="626" t="s">
        <v>11</v>
      </c>
      <c r="H308" s="12"/>
      <c r="I308" s="12"/>
      <c r="J308" s="12"/>
    </row>
    <row r="309" spans="2:10" ht="12.95" customHeight="1">
      <c r="B309" s="632"/>
      <c r="C309" s="702"/>
      <c r="D309" s="632"/>
      <c r="E309" s="632"/>
      <c r="F309" s="632"/>
      <c r="G309" s="627"/>
      <c r="H309" s="12"/>
      <c r="I309" s="12"/>
      <c r="J309" s="12"/>
    </row>
    <row r="310" spans="2:10" ht="12.95" customHeight="1">
      <c r="B310" s="632"/>
      <c r="C310" s="702"/>
      <c r="D310" s="632"/>
      <c r="E310" s="632"/>
      <c r="F310" s="632"/>
      <c r="G310" s="627"/>
      <c r="H310" s="12"/>
      <c r="I310" s="12"/>
      <c r="J310" s="12"/>
    </row>
    <row r="311" spans="2:10" ht="12.95" customHeight="1">
      <c r="B311" s="632"/>
      <c r="C311" s="702"/>
      <c r="D311" s="632"/>
      <c r="E311" s="632"/>
      <c r="F311" s="632"/>
      <c r="G311" s="627"/>
      <c r="H311" s="12"/>
      <c r="I311" s="12"/>
      <c r="J311" s="12"/>
    </row>
    <row r="312" spans="2:10" ht="12.95" customHeight="1">
      <c r="B312" s="633"/>
      <c r="C312" s="703"/>
      <c r="D312" s="633"/>
      <c r="E312" s="633"/>
      <c r="F312" s="633"/>
      <c r="G312" s="628"/>
      <c r="H312" s="12"/>
      <c r="I312" s="12"/>
      <c r="J312" s="12"/>
    </row>
    <row r="313" spans="2:10">
      <c r="B313" s="188">
        <v>1</v>
      </c>
      <c r="C313" s="411">
        <v>3</v>
      </c>
      <c r="D313" s="188">
        <v>4</v>
      </c>
      <c r="E313" s="188">
        <v>7</v>
      </c>
      <c r="F313" s="188">
        <v>8</v>
      </c>
      <c r="G313" s="2">
        <v>16</v>
      </c>
      <c r="H313" s="12"/>
      <c r="I313" s="12"/>
      <c r="J313" s="12"/>
    </row>
    <row r="314" spans="2:10">
      <c r="B314" s="85"/>
      <c r="C314" s="412"/>
      <c r="D314" s="85"/>
      <c r="E314" s="85"/>
      <c r="F314" s="85"/>
      <c r="G314" s="67"/>
      <c r="H314" s="12"/>
      <c r="I314" s="12"/>
      <c r="J314" s="12"/>
    </row>
    <row r="315" spans="2:10">
      <c r="B315" s="127">
        <v>1</v>
      </c>
      <c r="C315" s="405" t="s">
        <v>2173</v>
      </c>
      <c r="D315" s="131" t="s">
        <v>1380</v>
      </c>
      <c r="E315" s="78" t="s">
        <v>67</v>
      </c>
      <c r="F315" s="69" t="s">
        <v>2163</v>
      </c>
      <c r="G315" s="40" t="s">
        <v>274</v>
      </c>
      <c r="H315" s="12"/>
    </row>
    <row r="316" spans="2:10">
      <c r="B316" s="90"/>
      <c r="C316" s="404" t="s">
        <v>2166</v>
      </c>
      <c r="D316" s="69"/>
      <c r="E316" s="72" t="s">
        <v>2164</v>
      </c>
      <c r="F316" s="69" t="s">
        <v>2165</v>
      </c>
      <c r="G316" s="160" t="s">
        <v>220</v>
      </c>
      <c r="H316" s="28"/>
    </row>
    <row r="317" spans="2:10">
      <c r="B317" s="90"/>
      <c r="C317" s="404"/>
      <c r="D317" s="69"/>
      <c r="E317" s="69" t="s">
        <v>236</v>
      </c>
      <c r="F317" s="69" t="s">
        <v>2166</v>
      </c>
      <c r="G317" s="9"/>
      <c r="H317" s="28"/>
    </row>
    <row r="318" spans="2:10">
      <c r="B318" s="90"/>
      <c r="C318" s="404"/>
      <c r="D318" s="69"/>
      <c r="E318" s="69"/>
      <c r="F318" s="72" t="s">
        <v>612</v>
      </c>
      <c r="G318" s="9"/>
      <c r="H318" s="28"/>
    </row>
    <row r="319" spans="2:10">
      <c r="B319" s="90"/>
      <c r="C319" s="404"/>
      <c r="D319" s="69"/>
      <c r="E319" s="69"/>
      <c r="F319" s="72" t="s">
        <v>2167</v>
      </c>
      <c r="G319" s="9"/>
      <c r="H319" s="28"/>
    </row>
    <row r="320" spans="2:10">
      <c r="B320" s="90"/>
      <c r="C320" s="404"/>
      <c r="D320" s="69"/>
      <c r="E320" s="69"/>
      <c r="F320" s="69" t="s">
        <v>2168</v>
      </c>
      <c r="G320" s="9"/>
      <c r="H320" s="28"/>
    </row>
    <row r="321" spans="2:9">
      <c r="B321" s="90"/>
      <c r="C321" s="404"/>
      <c r="D321" s="69"/>
      <c r="E321" s="69"/>
      <c r="F321" s="72" t="s">
        <v>2169</v>
      </c>
      <c r="G321" s="9"/>
      <c r="H321" s="28"/>
    </row>
    <row r="322" spans="2:9">
      <c r="B322" s="90"/>
      <c r="C322" s="404"/>
      <c r="D322" s="69"/>
      <c r="E322" s="69"/>
      <c r="F322" s="69" t="s">
        <v>2170</v>
      </c>
      <c r="G322" s="9"/>
      <c r="H322" s="28"/>
    </row>
    <row r="323" spans="2:9">
      <c r="B323" s="90"/>
      <c r="C323" s="404"/>
      <c r="D323" s="69"/>
      <c r="E323" s="69"/>
      <c r="F323" s="69" t="s">
        <v>655</v>
      </c>
      <c r="G323" s="9"/>
      <c r="H323" s="28"/>
    </row>
    <row r="324" spans="2:9">
      <c r="B324" s="90"/>
      <c r="C324" s="404"/>
      <c r="D324" s="69"/>
      <c r="E324" s="69"/>
      <c r="F324" s="69" t="s">
        <v>2171</v>
      </c>
      <c r="G324" s="9"/>
      <c r="H324" s="28"/>
    </row>
    <row r="325" spans="2:9">
      <c r="B325" s="90"/>
      <c r="C325" s="404"/>
      <c r="D325" s="69"/>
      <c r="E325" s="69"/>
      <c r="F325" s="69" t="s">
        <v>2172</v>
      </c>
      <c r="G325" s="9"/>
      <c r="H325" s="29"/>
    </row>
    <row r="326" spans="2:9">
      <c r="B326" s="90"/>
      <c r="C326" s="404"/>
      <c r="D326" s="69"/>
      <c r="E326" s="69"/>
      <c r="F326" s="92"/>
      <c r="G326" s="40"/>
      <c r="H326" s="29"/>
    </row>
    <row r="327" spans="2:9" ht="12.95" customHeight="1">
      <c r="B327" s="65">
        <v>2</v>
      </c>
      <c r="C327" s="676" t="s">
        <v>1458</v>
      </c>
      <c r="D327" s="131" t="s">
        <v>1380</v>
      </c>
      <c r="E327" s="135" t="s">
        <v>2577</v>
      </c>
      <c r="F327" s="92"/>
      <c r="G327" s="26" t="s">
        <v>14</v>
      </c>
      <c r="H327" s="12"/>
      <c r="I327" s="12"/>
    </row>
    <row r="328" spans="2:9">
      <c r="B328" s="90"/>
      <c r="C328" s="676"/>
      <c r="D328" s="69"/>
      <c r="E328" s="134" t="s">
        <v>2578</v>
      </c>
      <c r="F328" s="92"/>
      <c r="G328" s="27" t="s">
        <v>220</v>
      </c>
      <c r="H328" s="28"/>
    </row>
    <row r="329" spans="2:9">
      <c r="B329" s="90"/>
      <c r="C329" s="676"/>
      <c r="D329" s="69"/>
      <c r="E329" s="69" t="s">
        <v>236</v>
      </c>
      <c r="F329" s="92"/>
      <c r="G329" s="40"/>
      <c r="H329" s="28"/>
    </row>
    <row r="330" spans="2:9">
      <c r="B330" s="90"/>
      <c r="C330" s="676"/>
      <c r="D330" s="69"/>
      <c r="E330" s="69"/>
      <c r="F330" s="92"/>
      <c r="G330" s="40"/>
      <c r="H330" s="28"/>
    </row>
    <row r="331" spans="2:9" ht="12.95" customHeight="1">
      <c r="B331" s="65">
        <v>3</v>
      </c>
      <c r="C331" s="676" t="s">
        <v>1464</v>
      </c>
      <c r="D331" s="131" t="s">
        <v>1380</v>
      </c>
      <c r="E331" s="135" t="s">
        <v>2579</v>
      </c>
      <c r="F331" s="92"/>
      <c r="G331" s="245" t="s">
        <v>2467</v>
      </c>
      <c r="H331" s="12"/>
      <c r="I331" s="12"/>
    </row>
    <row r="332" spans="2:9">
      <c r="B332" s="90"/>
      <c r="C332" s="676"/>
      <c r="D332" s="69"/>
      <c r="E332" s="134" t="s">
        <v>2579</v>
      </c>
      <c r="F332" s="92"/>
      <c r="G332" s="26" t="s">
        <v>220</v>
      </c>
      <c r="H332" s="28"/>
    </row>
    <row r="333" spans="2:9">
      <c r="B333" s="90"/>
      <c r="C333" s="404"/>
      <c r="D333" s="69"/>
      <c r="E333" s="69" t="s">
        <v>236</v>
      </c>
      <c r="F333" s="92"/>
      <c r="G333" s="10"/>
      <c r="H333" s="28"/>
    </row>
    <row r="334" spans="2:9">
      <c r="B334" s="90"/>
      <c r="C334" s="404"/>
      <c r="D334" s="69"/>
      <c r="E334" s="69"/>
      <c r="F334" s="92"/>
      <c r="G334" s="10"/>
      <c r="H334" s="29"/>
    </row>
    <row r="335" spans="2:9" ht="12.95" customHeight="1">
      <c r="B335" s="65">
        <v>4</v>
      </c>
      <c r="C335" s="676" t="s">
        <v>1460</v>
      </c>
      <c r="D335" s="131" t="s">
        <v>1380</v>
      </c>
      <c r="E335" s="134" t="s">
        <v>2580</v>
      </c>
      <c r="F335" s="92"/>
      <c r="G335" s="245" t="s">
        <v>2467</v>
      </c>
      <c r="H335" s="12"/>
      <c r="I335" s="12"/>
    </row>
    <row r="336" spans="2:9">
      <c r="B336" s="90"/>
      <c r="C336" s="676"/>
      <c r="D336" s="69"/>
      <c r="E336" s="69" t="s">
        <v>236</v>
      </c>
      <c r="F336" s="92"/>
      <c r="G336" s="26" t="s">
        <v>220</v>
      </c>
      <c r="H336" s="28"/>
    </row>
    <row r="337" spans="2:9">
      <c r="B337" s="90"/>
      <c r="C337" s="676"/>
      <c r="D337" s="69"/>
      <c r="E337" s="69"/>
      <c r="F337" s="92"/>
      <c r="G337" s="40"/>
      <c r="H337" s="28"/>
    </row>
    <row r="338" spans="2:9">
      <c r="B338" s="90"/>
      <c r="C338" s="404"/>
      <c r="D338" s="69"/>
      <c r="E338" s="69"/>
      <c r="F338" s="92"/>
      <c r="G338" s="40"/>
      <c r="H338" s="29"/>
    </row>
    <row r="339" spans="2:9" ht="12.95" customHeight="1">
      <c r="B339" s="65">
        <v>5</v>
      </c>
      <c r="C339" s="676" t="s">
        <v>1457</v>
      </c>
      <c r="D339" s="131" t="s">
        <v>1380</v>
      </c>
      <c r="E339" s="135" t="s">
        <v>840</v>
      </c>
      <c r="F339" s="92"/>
      <c r="G339" s="245" t="s">
        <v>2467</v>
      </c>
      <c r="H339" s="12"/>
      <c r="I339" s="12"/>
    </row>
    <row r="340" spans="2:9">
      <c r="B340" s="90"/>
      <c r="C340" s="676"/>
      <c r="D340" s="69"/>
      <c r="E340" s="134" t="s">
        <v>2578</v>
      </c>
      <c r="F340" s="92"/>
      <c r="G340" s="26" t="s">
        <v>220</v>
      </c>
      <c r="H340" s="28"/>
    </row>
    <row r="341" spans="2:9">
      <c r="B341" s="90"/>
      <c r="C341" s="404"/>
      <c r="D341" s="69"/>
      <c r="E341" s="69" t="s">
        <v>236</v>
      </c>
      <c r="F341" s="92"/>
      <c r="G341" s="40"/>
      <c r="H341" s="28"/>
    </row>
    <row r="342" spans="2:9">
      <c r="B342" s="90"/>
      <c r="C342" s="404"/>
      <c r="D342" s="69"/>
      <c r="E342" s="69"/>
      <c r="F342" s="92"/>
      <c r="G342" s="40"/>
      <c r="H342" s="29"/>
    </row>
    <row r="343" spans="2:9" ht="12.95" customHeight="1">
      <c r="B343" s="127">
        <v>6</v>
      </c>
      <c r="C343" s="676" t="s">
        <v>1463</v>
      </c>
      <c r="D343" s="131" t="s">
        <v>1380</v>
      </c>
      <c r="E343" s="135" t="s">
        <v>2581</v>
      </c>
      <c r="F343" s="92"/>
      <c r="G343" s="245" t="s">
        <v>2467</v>
      </c>
      <c r="H343" s="12"/>
      <c r="I343" s="12"/>
    </row>
    <row r="344" spans="2:9">
      <c r="B344" s="90"/>
      <c r="C344" s="676"/>
      <c r="D344" s="69"/>
      <c r="E344" s="134" t="s">
        <v>2582</v>
      </c>
      <c r="F344" s="92"/>
      <c r="G344" s="26" t="s">
        <v>220</v>
      </c>
      <c r="H344" s="28"/>
    </row>
    <row r="345" spans="2:9">
      <c r="B345" s="90"/>
      <c r="C345" s="404"/>
      <c r="D345" s="69"/>
      <c r="E345" s="69" t="s">
        <v>236</v>
      </c>
      <c r="F345" s="92"/>
      <c r="G345" s="10"/>
      <c r="H345" s="28"/>
    </row>
    <row r="346" spans="2:9">
      <c r="B346" s="90"/>
      <c r="C346" s="404"/>
      <c r="D346" s="69"/>
      <c r="E346" s="69"/>
      <c r="F346" s="92"/>
      <c r="G346" s="10"/>
      <c r="H346" s="29"/>
    </row>
    <row r="347" spans="2:9" ht="12.95" customHeight="1">
      <c r="B347" s="65">
        <v>7</v>
      </c>
      <c r="C347" s="676" t="s">
        <v>1459</v>
      </c>
      <c r="D347" s="131" t="s">
        <v>1380</v>
      </c>
      <c r="E347" s="134" t="s">
        <v>2580</v>
      </c>
      <c r="F347" s="92"/>
      <c r="G347" s="245" t="s">
        <v>2467</v>
      </c>
      <c r="H347" s="12"/>
      <c r="I347" s="12"/>
    </row>
    <row r="348" spans="2:9">
      <c r="B348" s="90"/>
      <c r="C348" s="676"/>
      <c r="D348" s="69"/>
      <c r="E348" s="69" t="s">
        <v>236</v>
      </c>
      <c r="F348" s="92"/>
      <c r="G348" s="26" t="s">
        <v>220</v>
      </c>
      <c r="H348" s="28"/>
    </row>
    <row r="349" spans="2:9">
      <c r="B349" s="90"/>
      <c r="C349" s="404"/>
      <c r="D349" s="69"/>
      <c r="E349" s="69"/>
      <c r="F349" s="92"/>
      <c r="G349" s="10"/>
      <c r="H349" s="28"/>
    </row>
    <row r="350" spans="2:9">
      <c r="B350" s="90"/>
      <c r="C350" s="404"/>
      <c r="D350" s="69"/>
      <c r="E350" s="69"/>
      <c r="F350" s="92"/>
      <c r="G350" s="40"/>
      <c r="H350" s="29"/>
    </row>
    <row r="351" spans="2:9" ht="12.95" customHeight="1">
      <c r="B351" s="65">
        <v>8</v>
      </c>
      <c r="C351" s="676" t="s">
        <v>1461</v>
      </c>
      <c r="D351" s="131" t="s">
        <v>1380</v>
      </c>
      <c r="E351" s="132" t="s">
        <v>2583</v>
      </c>
      <c r="F351" s="132" t="s">
        <v>2855</v>
      </c>
      <c r="G351" s="40" t="s">
        <v>274</v>
      </c>
      <c r="H351" s="12"/>
      <c r="I351" s="12"/>
    </row>
    <row r="352" spans="2:9">
      <c r="B352" s="90"/>
      <c r="C352" s="676"/>
      <c r="D352" s="69"/>
      <c r="E352" s="121" t="s">
        <v>2175</v>
      </c>
      <c r="F352" s="92" t="s">
        <v>2856</v>
      </c>
      <c r="G352" s="160" t="s">
        <v>220</v>
      </c>
      <c r="H352" s="28"/>
    </row>
    <row r="353" spans="2:9">
      <c r="B353" s="90"/>
      <c r="C353" s="404"/>
      <c r="D353" s="69"/>
      <c r="E353" s="69" t="s">
        <v>236</v>
      </c>
      <c r="F353" s="92"/>
      <c r="G353" s="1"/>
      <c r="H353" s="28"/>
    </row>
    <row r="354" spans="2:9">
      <c r="B354" s="90"/>
      <c r="C354" s="404"/>
      <c r="D354" s="69"/>
      <c r="E354" s="69"/>
      <c r="F354" s="92" t="s">
        <v>655</v>
      </c>
      <c r="G354" s="1"/>
      <c r="H354" s="28"/>
    </row>
    <row r="355" spans="2:9">
      <c r="B355" s="90"/>
      <c r="C355" s="404"/>
      <c r="D355" s="69"/>
      <c r="E355" s="69"/>
      <c r="F355" s="92" t="s">
        <v>2857</v>
      </c>
      <c r="G355" s="1"/>
      <c r="H355" s="28"/>
    </row>
    <row r="356" spans="2:9">
      <c r="B356" s="90"/>
      <c r="C356" s="404"/>
      <c r="D356" s="69"/>
      <c r="E356" s="69"/>
      <c r="F356" s="92" t="s">
        <v>2858</v>
      </c>
      <c r="G356" s="1"/>
      <c r="H356" s="28"/>
    </row>
    <row r="357" spans="2:9">
      <c r="B357" s="90"/>
      <c r="C357" s="404"/>
      <c r="D357" s="69"/>
      <c r="E357" s="69"/>
      <c r="F357" s="92"/>
      <c r="G357" s="40"/>
      <c r="H357" s="29"/>
    </row>
    <row r="358" spans="2:9" ht="14.25">
      <c r="B358" s="65">
        <v>9</v>
      </c>
      <c r="C358" s="405" t="s">
        <v>3096</v>
      </c>
      <c r="D358" s="131" t="s">
        <v>1380</v>
      </c>
      <c r="E358" s="69" t="s">
        <v>2848</v>
      </c>
      <c r="F358" s="288" t="s">
        <v>2174</v>
      </c>
      <c r="G358" s="26" t="s">
        <v>14</v>
      </c>
      <c r="H358" s="12"/>
      <c r="I358" s="12"/>
    </row>
    <row r="359" spans="2:9" ht="14.25">
      <c r="B359" s="90"/>
      <c r="C359" s="404"/>
      <c r="D359" s="69"/>
      <c r="E359" s="69" t="s">
        <v>232</v>
      </c>
      <c r="F359" s="288" t="s">
        <v>233</v>
      </c>
      <c r="G359" s="27" t="s">
        <v>220</v>
      </c>
      <c r="H359" s="28"/>
    </row>
    <row r="360" spans="2:9" ht="14.25">
      <c r="B360" s="90"/>
      <c r="C360" s="404"/>
      <c r="D360" s="69"/>
      <c r="E360" s="69" t="s">
        <v>2175</v>
      </c>
      <c r="F360" s="288" t="s">
        <v>2176</v>
      </c>
      <c r="G360" s="40"/>
      <c r="H360" s="28"/>
    </row>
    <row r="361" spans="2:9" ht="14.25">
      <c r="B361" s="90"/>
      <c r="C361" s="404"/>
      <c r="D361" s="69"/>
      <c r="E361" s="69" t="s">
        <v>334</v>
      </c>
      <c r="F361" s="288" t="s">
        <v>655</v>
      </c>
      <c r="G361" s="40"/>
      <c r="H361" s="28"/>
    </row>
    <row r="362" spans="2:9" ht="14.25">
      <c r="B362" s="90"/>
      <c r="C362" s="404"/>
      <c r="D362" s="69"/>
      <c r="E362" s="69"/>
      <c r="F362" s="288" t="s">
        <v>2849</v>
      </c>
      <c r="G362" s="40"/>
      <c r="H362" s="28"/>
    </row>
    <row r="363" spans="2:9" ht="14.25">
      <c r="B363" s="90"/>
      <c r="C363" s="404"/>
      <c r="D363" s="69"/>
      <c r="E363" s="69"/>
      <c r="F363" s="288" t="s">
        <v>2850</v>
      </c>
      <c r="G363" s="40"/>
      <c r="H363" s="28"/>
    </row>
    <row r="364" spans="2:9">
      <c r="B364" s="90"/>
      <c r="C364" s="404"/>
      <c r="D364" s="92"/>
      <c r="E364" s="69"/>
      <c r="F364" s="92"/>
      <c r="G364" s="40"/>
      <c r="H364" s="28"/>
    </row>
    <row r="365" spans="2:9">
      <c r="B365" s="65">
        <v>10</v>
      </c>
      <c r="C365" s="405" t="s">
        <v>1453</v>
      </c>
      <c r="D365" s="131" t="s">
        <v>1380</v>
      </c>
      <c r="E365" s="135" t="s">
        <v>2584</v>
      </c>
      <c r="F365" s="92"/>
      <c r="G365" s="26" t="s">
        <v>14</v>
      </c>
      <c r="H365" s="12"/>
      <c r="I365" s="12"/>
    </row>
    <row r="366" spans="2:9">
      <c r="B366" s="90"/>
      <c r="C366" s="404"/>
      <c r="D366" s="69"/>
      <c r="E366" s="134" t="s">
        <v>2585</v>
      </c>
      <c r="F366" s="92"/>
      <c r="G366" s="27" t="s">
        <v>220</v>
      </c>
      <c r="H366" s="28"/>
    </row>
    <row r="367" spans="2:9">
      <c r="B367" s="90"/>
      <c r="C367" s="404"/>
      <c r="D367" s="69"/>
      <c r="E367" s="69" t="s">
        <v>236</v>
      </c>
      <c r="F367" s="92"/>
      <c r="G367" s="40"/>
      <c r="H367" s="28"/>
    </row>
    <row r="368" spans="2:9">
      <c r="B368" s="90"/>
      <c r="C368" s="404"/>
      <c r="D368" s="69"/>
      <c r="E368" s="69"/>
      <c r="F368" s="92"/>
      <c r="G368" s="10"/>
      <c r="H368" s="29"/>
    </row>
    <row r="369" spans="2:9" ht="24">
      <c r="B369" s="127">
        <v>11</v>
      </c>
      <c r="C369" s="405" t="s">
        <v>1455</v>
      </c>
      <c r="D369" s="131" t="s">
        <v>1380</v>
      </c>
      <c r="E369" s="69" t="s">
        <v>71</v>
      </c>
      <c r="F369" s="92" t="s">
        <v>2865</v>
      </c>
      <c r="G369" s="26" t="s">
        <v>14</v>
      </c>
      <c r="H369" s="12"/>
      <c r="I369" s="12"/>
    </row>
    <row r="370" spans="2:9">
      <c r="B370" s="90"/>
      <c r="C370" s="404"/>
      <c r="D370" s="69"/>
      <c r="E370" s="69" t="s">
        <v>2175</v>
      </c>
      <c r="F370" s="260" t="s">
        <v>2866</v>
      </c>
      <c r="G370" s="27" t="s">
        <v>220</v>
      </c>
      <c r="H370" s="28"/>
    </row>
    <row r="371" spans="2:9">
      <c r="B371" s="90"/>
      <c r="C371" s="404"/>
      <c r="D371" s="69"/>
      <c r="E371" s="69" t="s">
        <v>236</v>
      </c>
      <c r="F371" s="92"/>
      <c r="G371" s="10"/>
      <c r="H371" s="28"/>
    </row>
    <row r="372" spans="2:9">
      <c r="B372" s="90"/>
      <c r="C372" s="404"/>
      <c r="D372" s="69"/>
      <c r="E372" s="69"/>
      <c r="F372" s="92"/>
      <c r="G372" s="10"/>
      <c r="H372" s="28"/>
    </row>
    <row r="373" spans="2:9">
      <c r="B373" s="90"/>
      <c r="C373" s="404"/>
      <c r="D373" s="69"/>
      <c r="E373" s="69"/>
      <c r="F373" s="92" t="s">
        <v>1136</v>
      </c>
      <c r="G373" s="10"/>
      <c r="H373" s="28"/>
    </row>
    <row r="374" spans="2:9">
      <c r="B374" s="90"/>
      <c r="C374" s="404"/>
      <c r="D374" s="69"/>
      <c r="E374" s="69"/>
      <c r="F374" s="92" t="s">
        <v>2867</v>
      </c>
      <c r="G374" s="10"/>
      <c r="H374" s="28"/>
    </row>
    <row r="375" spans="2:9">
      <c r="B375" s="90"/>
      <c r="C375" s="404"/>
      <c r="D375" s="69"/>
      <c r="E375" s="69"/>
      <c r="F375" s="92" t="s">
        <v>2868</v>
      </c>
      <c r="G375" s="10"/>
      <c r="H375" s="28"/>
    </row>
    <row r="376" spans="2:9">
      <c r="B376" s="90"/>
      <c r="C376" s="404"/>
      <c r="D376" s="69"/>
      <c r="E376" s="69"/>
      <c r="F376" s="92"/>
      <c r="G376" s="17"/>
      <c r="H376" s="29"/>
    </row>
    <row r="377" spans="2:9">
      <c r="B377" s="65">
        <v>12</v>
      </c>
      <c r="C377" s="480" t="s">
        <v>1454</v>
      </c>
      <c r="D377" s="131" t="s">
        <v>1380</v>
      </c>
      <c r="E377" s="69" t="s">
        <v>2177</v>
      </c>
      <c r="F377" s="92" t="s">
        <v>43</v>
      </c>
      <c r="G377" s="704" t="s">
        <v>3039</v>
      </c>
      <c r="H377" s="12"/>
      <c r="I377" s="12"/>
    </row>
    <row r="378" spans="2:9">
      <c r="B378" s="90"/>
      <c r="C378" s="404"/>
      <c r="D378" s="69"/>
      <c r="E378" s="69" t="s">
        <v>2178</v>
      </c>
      <c r="F378" s="72" t="s">
        <v>72</v>
      </c>
      <c r="G378" s="704"/>
      <c r="H378" s="28"/>
    </row>
    <row r="379" spans="2:9">
      <c r="B379" s="90"/>
      <c r="C379" s="404"/>
      <c r="D379" s="69"/>
      <c r="E379" s="69" t="s">
        <v>334</v>
      </c>
      <c r="F379" s="92" t="s">
        <v>2179</v>
      </c>
      <c r="G379" s="10"/>
      <c r="H379" s="28"/>
    </row>
    <row r="380" spans="2:9">
      <c r="B380" s="90"/>
      <c r="C380" s="404"/>
      <c r="D380" s="69"/>
      <c r="E380" s="69"/>
      <c r="F380" s="260" t="s">
        <v>2180</v>
      </c>
      <c r="G380" s="10"/>
      <c r="H380" s="28"/>
    </row>
    <row r="381" spans="2:9">
      <c r="B381" s="90"/>
      <c r="C381" s="404"/>
      <c r="D381" s="69"/>
      <c r="E381" s="69"/>
      <c r="F381" s="92" t="s">
        <v>655</v>
      </c>
      <c r="G381" s="10"/>
      <c r="H381" s="28"/>
    </row>
    <row r="382" spans="2:9">
      <c r="B382" s="90"/>
      <c r="C382" s="404"/>
      <c r="D382" s="69"/>
      <c r="E382" s="69"/>
      <c r="F382" s="92" t="s">
        <v>2849</v>
      </c>
      <c r="G382" s="10"/>
      <c r="H382" s="28"/>
    </row>
    <row r="383" spans="2:9">
      <c r="B383" s="90"/>
      <c r="C383" s="404"/>
      <c r="D383" s="69"/>
      <c r="E383" s="69"/>
      <c r="F383" s="92" t="s">
        <v>2850</v>
      </c>
      <c r="G383" s="10"/>
      <c r="H383" s="28"/>
    </row>
    <row r="384" spans="2:9">
      <c r="B384" s="90"/>
      <c r="C384" s="404"/>
      <c r="D384" s="69"/>
      <c r="E384" s="69"/>
      <c r="F384" s="92"/>
      <c r="G384" s="10"/>
      <c r="H384" s="29"/>
    </row>
    <row r="385" spans="2:9" ht="12.95" customHeight="1">
      <c r="B385" s="65">
        <v>13</v>
      </c>
      <c r="C385" s="676" t="s">
        <v>1462</v>
      </c>
      <c r="D385" s="131" t="s">
        <v>1380</v>
      </c>
      <c r="E385" s="78" t="s">
        <v>69</v>
      </c>
      <c r="F385" s="92"/>
      <c r="G385" s="245" t="s">
        <v>2467</v>
      </c>
      <c r="H385" s="12"/>
      <c r="I385" s="12"/>
    </row>
    <row r="386" spans="2:9">
      <c r="B386" s="90"/>
      <c r="C386" s="676"/>
      <c r="D386" s="69"/>
      <c r="E386" s="69" t="s">
        <v>317</v>
      </c>
      <c r="F386" s="92"/>
      <c r="G386" s="26" t="s">
        <v>220</v>
      </c>
      <c r="H386" s="28"/>
    </row>
    <row r="387" spans="2:9">
      <c r="B387" s="90"/>
      <c r="C387" s="404"/>
      <c r="D387" s="69"/>
      <c r="E387" s="69" t="s">
        <v>236</v>
      </c>
      <c r="F387" s="92"/>
      <c r="G387" s="10"/>
      <c r="H387" s="28"/>
    </row>
    <row r="388" spans="2:9">
      <c r="B388" s="90"/>
      <c r="C388" s="404"/>
      <c r="D388" s="69"/>
      <c r="E388" s="69"/>
      <c r="F388" s="92"/>
      <c r="G388" s="40"/>
      <c r="H388" s="29"/>
    </row>
    <row r="389" spans="2:9" ht="24">
      <c r="B389" s="65">
        <v>14</v>
      </c>
      <c r="C389" s="405" t="s">
        <v>3099</v>
      </c>
      <c r="D389" s="131" t="s">
        <v>1380</v>
      </c>
      <c r="E389" s="78" t="s">
        <v>69</v>
      </c>
      <c r="F389" s="92" t="s">
        <v>75</v>
      </c>
      <c r="G389" s="40" t="s">
        <v>274</v>
      </c>
      <c r="H389" s="12"/>
      <c r="I389" s="12"/>
    </row>
    <row r="390" spans="2:9">
      <c r="B390" s="65"/>
      <c r="C390" s="405"/>
      <c r="D390" s="131"/>
      <c r="E390" s="69" t="s">
        <v>317</v>
      </c>
      <c r="F390" s="92" t="s">
        <v>2181</v>
      </c>
      <c r="G390" s="160" t="s">
        <v>220</v>
      </c>
      <c r="H390" s="12"/>
      <c r="I390" s="12"/>
    </row>
    <row r="391" spans="2:9">
      <c r="B391" s="65"/>
      <c r="C391" s="405"/>
      <c r="D391" s="131"/>
      <c r="E391" s="69" t="s">
        <v>236</v>
      </c>
      <c r="F391" s="92" t="s">
        <v>2182</v>
      </c>
      <c r="G391" s="9"/>
      <c r="H391" s="12"/>
      <c r="I391" s="12"/>
    </row>
    <row r="392" spans="2:9">
      <c r="B392" s="65"/>
      <c r="C392" s="405"/>
      <c r="D392" s="131"/>
      <c r="E392" s="69"/>
      <c r="F392" s="92" t="s">
        <v>2853</v>
      </c>
      <c r="G392" s="9"/>
      <c r="H392" s="12"/>
      <c r="I392" s="12"/>
    </row>
    <row r="393" spans="2:9">
      <c r="B393" s="65"/>
      <c r="C393" s="405"/>
      <c r="D393" s="131"/>
      <c r="E393" s="69"/>
      <c r="F393" s="72" t="s">
        <v>655</v>
      </c>
      <c r="G393" s="1"/>
      <c r="H393" s="12"/>
      <c r="I393" s="12"/>
    </row>
    <row r="394" spans="2:9">
      <c r="B394" s="65"/>
      <c r="C394" s="405"/>
      <c r="D394" s="131"/>
      <c r="E394" s="69"/>
      <c r="F394" s="92" t="s">
        <v>2854</v>
      </c>
      <c r="G394" s="9"/>
      <c r="H394" s="12"/>
      <c r="I394" s="12"/>
    </row>
    <row r="395" spans="2:9">
      <c r="B395" s="88"/>
      <c r="C395" s="410"/>
      <c r="D395" s="89"/>
      <c r="E395" s="89"/>
      <c r="F395" s="89"/>
      <c r="G395" s="93"/>
      <c r="H395" s="12"/>
    </row>
    <row r="396" spans="2:9" ht="18">
      <c r="B396" s="71" t="s">
        <v>271</v>
      </c>
      <c r="C396" s="409"/>
    </row>
    <row r="397" spans="2:9">
      <c r="B397" s="74"/>
      <c r="C397" s="409"/>
    </row>
    <row r="398" spans="2:9" ht="12.95" customHeight="1">
      <c r="B398" s="631" t="s">
        <v>0</v>
      </c>
      <c r="C398" s="701" t="s">
        <v>1</v>
      </c>
      <c r="D398" s="631" t="s">
        <v>2</v>
      </c>
      <c r="E398" s="631" t="s">
        <v>4</v>
      </c>
      <c r="F398" s="631" t="s">
        <v>5</v>
      </c>
      <c r="G398" s="626" t="s">
        <v>11</v>
      </c>
    </row>
    <row r="399" spans="2:9" ht="12.95" customHeight="1">
      <c r="B399" s="632"/>
      <c r="C399" s="702"/>
      <c r="D399" s="632"/>
      <c r="E399" s="632"/>
      <c r="F399" s="632"/>
      <c r="G399" s="627"/>
    </row>
    <row r="400" spans="2:9" ht="12.95" customHeight="1">
      <c r="B400" s="632"/>
      <c r="C400" s="702"/>
      <c r="D400" s="632"/>
      <c r="E400" s="632"/>
      <c r="F400" s="632"/>
      <c r="G400" s="627"/>
    </row>
    <row r="401" spans="2:7" ht="12.95" customHeight="1">
      <c r="B401" s="632"/>
      <c r="C401" s="702"/>
      <c r="D401" s="632"/>
      <c r="E401" s="632"/>
      <c r="F401" s="632"/>
      <c r="G401" s="627"/>
    </row>
    <row r="402" spans="2:7" ht="12.95" customHeight="1">
      <c r="B402" s="633"/>
      <c r="C402" s="703"/>
      <c r="D402" s="633"/>
      <c r="E402" s="633"/>
      <c r="F402" s="633"/>
      <c r="G402" s="628"/>
    </row>
    <row r="403" spans="2:7">
      <c r="B403" s="85"/>
      <c r="C403" s="412"/>
      <c r="D403" s="85"/>
      <c r="E403" s="85"/>
      <c r="F403" s="85"/>
      <c r="G403" s="67"/>
    </row>
    <row r="404" spans="2:7" ht="12.95" customHeight="1">
      <c r="B404" s="195">
        <v>1</v>
      </c>
      <c r="C404" s="413" t="s">
        <v>1465</v>
      </c>
      <c r="D404" s="196" t="s">
        <v>24</v>
      </c>
      <c r="E404" s="282" t="s">
        <v>2586</v>
      </c>
      <c r="F404" s="92"/>
      <c r="G404" s="245" t="s">
        <v>2467</v>
      </c>
    </row>
    <row r="405" spans="2:7">
      <c r="B405" s="195"/>
      <c r="C405" s="413"/>
      <c r="D405" s="196"/>
      <c r="E405" s="282" t="s">
        <v>2587</v>
      </c>
      <c r="F405" s="92"/>
      <c r="G405" s="26" t="s">
        <v>220</v>
      </c>
    </row>
    <row r="406" spans="2:7">
      <c r="B406" s="65"/>
      <c r="C406" s="404"/>
      <c r="D406" s="69"/>
      <c r="E406" s="69" t="s">
        <v>236</v>
      </c>
      <c r="F406" s="92"/>
      <c r="G406" s="40"/>
    </row>
    <row r="407" spans="2:7">
      <c r="B407" s="65"/>
      <c r="C407" s="404"/>
      <c r="D407" s="69"/>
      <c r="E407" s="69"/>
      <c r="F407" s="92"/>
      <c r="G407" s="39"/>
    </row>
    <row r="408" spans="2:7" ht="12.95" customHeight="1">
      <c r="B408" s="65">
        <v>2</v>
      </c>
      <c r="C408" s="413" t="s">
        <v>1466</v>
      </c>
      <c r="D408" s="196" t="s">
        <v>24</v>
      </c>
      <c r="E408" s="282" t="s">
        <v>2588</v>
      </c>
      <c r="F408" s="92"/>
      <c r="G408" s="26" t="s">
        <v>14</v>
      </c>
    </row>
    <row r="409" spans="2:7">
      <c r="B409" s="65"/>
      <c r="C409" s="413"/>
      <c r="D409" s="196"/>
      <c r="E409" s="69" t="s">
        <v>317</v>
      </c>
      <c r="F409" s="92"/>
      <c r="G409" s="27" t="s">
        <v>220</v>
      </c>
    </row>
    <row r="410" spans="2:7">
      <c r="B410" s="65"/>
      <c r="C410" s="404"/>
      <c r="D410" s="69"/>
      <c r="E410" s="69" t="s">
        <v>236</v>
      </c>
      <c r="F410" s="82"/>
      <c r="G410" s="10"/>
    </row>
    <row r="411" spans="2:7">
      <c r="B411" s="65"/>
      <c r="C411" s="404"/>
      <c r="D411" s="69"/>
      <c r="E411" s="69"/>
      <c r="F411" s="92"/>
      <c r="G411" s="40"/>
    </row>
    <row r="412" spans="2:7" ht="12.95" customHeight="1">
      <c r="B412" s="65">
        <v>3</v>
      </c>
      <c r="C412" s="413" t="s">
        <v>2869</v>
      </c>
      <c r="D412" s="196" t="s">
        <v>24</v>
      </c>
      <c r="E412" s="282" t="s">
        <v>2589</v>
      </c>
      <c r="F412" s="92"/>
      <c r="G412" s="26" t="s">
        <v>14</v>
      </c>
    </row>
    <row r="413" spans="2:7">
      <c r="B413" s="65"/>
      <c r="C413" s="404" t="s">
        <v>2870</v>
      </c>
      <c r="D413" s="69"/>
      <c r="E413" s="282" t="s">
        <v>2590</v>
      </c>
      <c r="F413" s="92"/>
      <c r="G413" s="27" t="s">
        <v>220</v>
      </c>
    </row>
    <row r="414" spans="2:7">
      <c r="B414" s="65"/>
      <c r="C414" s="404"/>
      <c r="D414" s="69"/>
      <c r="E414" s="69" t="s">
        <v>236</v>
      </c>
      <c r="F414" s="92"/>
      <c r="G414" s="40"/>
    </row>
    <row r="415" spans="2:7">
      <c r="B415" s="88"/>
      <c r="C415" s="410"/>
      <c r="D415" s="89"/>
      <c r="E415" s="89"/>
      <c r="F415" s="89"/>
      <c r="G415" s="68"/>
    </row>
    <row r="416" spans="2:7">
      <c r="B416" s="74"/>
      <c r="G416" s="12"/>
    </row>
    <row r="417" spans="2:7">
      <c r="B417" s="681" t="s">
        <v>322</v>
      </c>
      <c r="C417" s="681"/>
      <c r="D417" s="681"/>
      <c r="G417" s="12"/>
    </row>
    <row r="418" spans="2:7">
      <c r="B418" s="74"/>
      <c r="G418" s="12"/>
    </row>
    <row r="419" spans="2:7" ht="12.95" customHeight="1">
      <c r="B419" s="680" t="s">
        <v>3111</v>
      </c>
      <c r="C419" s="680"/>
      <c r="D419" s="680"/>
      <c r="E419" s="680"/>
      <c r="G419" s="12"/>
    </row>
    <row r="420" spans="2:7">
      <c r="B420" s="187" t="s">
        <v>3114</v>
      </c>
      <c r="C420" s="187"/>
      <c r="D420" s="187"/>
      <c r="G420" s="12"/>
    </row>
    <row r="421" spans="2:7">
      <c r="B421" s="187" t="s">
        <v>2390</v>
      </c>
      <c r="C421" s="187"/>
      <c r="D421" s="187"/>
      <c r="G421" s="12"/>
    </row>
    <row r="422" spans="2:7">
      <c r="B422" s="187" t="s">
        <v>2391</v>
      </c>
      <c r="C422" s="187"/>
      <c r="D422" s="187"/>
      <c r="G422" s="12"/>
    </row>
    <row r="423" spans="2:7">
      <c r="B423" s="187"/>
      <c r="C423" s="187"/>
      <c r="D423" s="187"/>
      <c r="G423" s="12"/>
    </row>
    <row r="424" spans="2:7" ht="12.75" customHeight="1">
      <c r="B424" s="679" t="s">
        <v>3262</v>
      </c>
      <c r="C424" s="679"/>
      <c r="D424" s="679"/>
      <c r="E424" s="679"/>
      <c r="G424" s="28"/>
    </row>
    <row r="425" spans="2:7" ht="12.75" customHeight="1">
      <c r="B425" s="680" t="s">
        <v>3261</v>
      </c>
      <c r="C425" s="680"/>
      <c r="D425" s="680"/>
      <c r="E425" s="680"/>
      <c r="G425" s="28"/>
    </row>
    <row r="426" spans="2:7">
      <c r="B426" s="74"/>
      <c r="G426" s="28"/>
    </row>
  </sheetData>
  <mergeCells count="52">
    <mergeCell ref="B2:G2"/>
    <mergeCell ref="B3:G3"/>
    <mergeCell ref="B12:B16"/>
    <mergeCell ref="C12:C16"/>
    <mergeCell ref="G12:G16"/>
    <mergeCell ref="F12:F16"/>
    <mergeCell ref="E12:E16"/>
    <mergeCell ref="D12:D16"/>
    <mergeCell ref="C48:C49"/>
    <mergeCell ref="C36:C37"/>
    <mergeCell ref="C40:C41"/>
    <mergeCell ref="F68:F70"/>
    <mergeCell ref="F184:F186"/>
    <mergeCell ref="C184:C185"/>
    <mergeCell ref="C52:C53"/>
    <mergeCell ref="C60:C61"/>
    <mergeCell ref="C151:C152"/>
    <mergeCell ref="C90:C91"/>
    <mergeCell ref="C190:C191"/>
    <mergeCell ref="C212:C213"/>
    <mergeCell ref="C237:C238"/>
    <mergeCell ref="C68:C69"/>
    <mergeCell ref="C385:C386"/>
    <mergeCell ref="C335:C337"/>
    <mergeCell ref="C224:C225"/>
    <mergeCell ref="C241:C242"/>
    <mergeCell ref="C232:C233"/>
    <mergeCell ref="C244:C247"/>
    <mergeCell ref="C343:C344"/>
    <mergeCell ref="C331:C332"/>
    <mergeCell ref="C221:C222"/>
    <mergeCell ref="C351:C352"/>
    <mergeCell ref="B419:E419"/>
    <mergeCell ref="G377:G378"/>
    <mergeCell ref="B417:D417"/>
    <mergeCell ref="B424:E424"/>
    <mergeCell ref="B425:E425"/>
    <mergeCell ref="G308:G312"/>
    <mergeCell ref="B398:B402"/>
    <mergeCell ref="C398:C402"/>
    <mergeCell ref="D398:D402"/>
    <mergeCell ref="E398:E402"/>
    <mergeCell ref="F398:F402"/>
    <mergeCell ref="G398:G402"/>
    <mergeCell ref="F308:F312"/>
    <mergeCell ref="B308:B312"/>
    <mergeCell ref="C308:C312"/>
    <mergeCell ref="D308:D312"/>
    <mergeCell ref="E308:E312"/>
    <mergeCell ref="C347:C348"/>
    <mergeCell ref="C327:C330"/>
    <mergeCell ref="C339:C340"/>
  </mergeCells>
  <pageMargins left="0.95" right="0.2" top="0.25" bottom="0.25" header="0.3" footer="0.3"/>
  <pageSetup paperSize="5" scale="70" orientation="landscape" horizontalDpi="4294967293" r:id="rId1"/>
</worksheet>
</file>

<file path=xl/worksheets/sheet9.xml><?xml version="1.0" encoding="utf-8"?>
<worksheet xmlns="http://schemas.openxmlformats.org/spreadsheetml/2006/main" xmlns:r="http://schemas.openxmlformats.org/officeDocument/2006/relationships">
  <sheetPr>
    <tabColor rgb="FF0070C0"/>
  </sheetPr>
  <dimension ref="A2:X482"/>
  <sheetViews>
    <sheetView zoomScaleNormal="100" zoomScaleSheetLayoutView="70" workbookViewId="0">
      <selection activeCell="I339" sqref="I339"/>
    </sheetView>
  </sheetViews>
  <sheetFormatPr defaultColWidth="8.85546875" defaultRowHeight="12.75"/>
  <cols>
    <col min="1" max="1" width="4.28515625" style="72" customWidth="1"/>
    <col min="2" max="2" width="5.140625" style="72" customWidth="1"/>
    <col min="3" max="3" width="24" style="72" customWidth="1"/>
    <col min="4" max="4" width="8.42578125" style="72" customWidth="1"/>
    <col min="5" max="5" width="21.42578125" style="72" customWidth="1"/>
    <col min="6" max="6" width="20.7109375" style="72" customWidth="1"/>
    <col min="7" max="7" width="13.140625" customWidth="1"/>
    <col min="8" max="8" width="8.85546875" customWidth="1"/>
    <col min="9" max="9" width="25.140625" customWidth="1"/>
    <col min="10" max="10" width="8.28515625" customWidth="1"/>
    <col min="11" max="11" width="18.7109375" customWidth="1"/>
  </cols>
  <sheetData>
    <row r="2" spans="2:24" ht="18">
      <c r="B2" s="614" t="s">
        <v>3122</v>
      </c>
      <c r="C2" s="614"/>
      <c r="D2" s="614"/>
      <c r="E2" s="614"/>
      <c r="F2" s="614"/>
      <c r="G2" s="614"/>
    </row>
    <row r="3" spans="2:24">
      <c r="E3" s="187"/>
      <c r="F3" s="187"/>
      <c r="G3" s="8"/>
    </row>
    <row r="4" spans="2:24">
      <c r="B4" s="186"/>
      <c r="C4" s="439" t="s">
        <v>51</v>
      </c>
      <c r="D4" s="439"/>
      <c r="E4" s="439"/>
      <c r="F4" s="439"/>
      <c r="G4" s="8"/>
    </row>
    <row r="5" spans="2:24" ht="14.25" customHeight="1">
      <c r="B5" s="186"/>
      <c r="C5" s="409" t="s">
        <v>905</v>
      </c>
      <c r="D5" s="439"/>
      <c r="E5" s="439"/>
      <c r="F5" s="439"/>
      <c r="G5" s="8"/>
      <c r="J5" s="614"/>
      <c r="K5" s="614"/>
      <c r="L5" s="614"/>
      <c r="M5" s="614"/>
      <c r="N5" s="614"/>
      <c r="O5" s="614"/>
      <c r="P5" s="614"/>
      <c r="Q5" s="614"/>
      <c r="R5" s="614"/>
      <c r="S5" s="614"/>
      <c r="T5" s="614"/>
      <c r="U5" s="614"/>
      <c r="V5" s="614"/>
      <c r="W5" s="614"/>
      <c r="X5" s="614"/>
    </row>
    <row r="6" spans="2:24" ht="13.5" customHeight="1">
      <c r="B6" s="186"/>
      <c r="C6" s="409" t="s">
        <v>906</v>
      </c>
      <c r="D6" s="439"/>
      <c r="E6" s="439"/>
      <c r="F6" s="439"/>
      <c r="G6" s="8"/>
      <c r="J6" s="44"/>
      <c r="K6" s="44"/>
      <c r="L6" s="44"/>
      <c r="M6" s="44"/>
      <c r="N6" s="44"/>
      <c r="O6" s="44"/>
      <c r="P6" s="44"/>
      <c r="Q6" s="44"/>
      <c r="R6" s="44"/>
      <c r="S6" s="44"/>
      <c r="T6" s="44"/>
      <c r="U6" s="44"/>
      <c r="V6" s="44"/>
      <c r="W6" s="44"/>
      <c r="X6" s="44"/>
    </row>
    <row r="7" spans="2:24" ht="12.75" customHeight="1">
      <c r="B7" s="186"/>
      <c r="C7" s="409" t="s">
        <v>3230</v>
      </c>
      <c r="D7" s="439"/>
      <c r="E7" s="439"/>
      <c r="F7" s="439"/>
      <c r="G7" s="8"/>
      <c r="J7" s="44"/>
      <c r="K7" s="44"/>
      <c r="L7" s="44"/>
      <c r="M7" s="44"/>
      <c r="N7" s="44"/>
      <c r="O7" s="44"/>
      <c r="P7" s="44"/>
      <c r="Q7" s="44"/>
      <c r="R7" s="44"/>
      <c r="S7" s="44"/>
      <c r="T7" s="44"/>
      <c r="U7" s="44"/>
      <c r="V7" s="44"/>
      <c r="W7" s="44"/>
      <c r="X7" s="44"/>
    </row>
    <row r="8" spans="2:24">
      <c r="B8" s="186"/>
      <c r="C8" s="409" t="s">
        <v>3231</v>
      </c>
      <c r="D8" s="409"/>
      <c r="E8" s="439"/>
      <c r="F8" s="439"/>
      <c r="G8" s="8"/>
      <c r="J8" s="22"/>
      <c r="K8" s="8"/>
      <c r="L8" s="8"/>
      <c r="M8" s="8"/>
      <c r="N8" s="8"/>
      <c r="O8" s="8"/>
      <c r="P8" s="8"/>
      <c r="Q8" s="8"/>
      <c r="R8" s="8"/>
      <c r="S8" s="8"/>
      <c r="T8" s="8"/>
      <c r="U8" s="8"/>
      <c r="V8" s="8"/>
      <c r="W8" s="8"/>
      <c r="X8" s="8"/>
    </row>
    <row r="9" spans="2:24" ht="31.5" customHeight="1">
      <c r="B9" s="186"/>
      <c r="C9" s="705" t="s">
        <v>3184</v>
      </c>
      <c r="D9" s="705"/>
      <c r="E9" s="705"/>
      <c r="F9" s="705"/>
      <c r="G9" s="705"/>
      <c r="J9" s="22"/>
      <c r="K9" s="8"/>
      <c r="L9" s="8"/>
      <c r="M9" s="8"/>
      <c r="N9" s="8"/>
      <c r="O9" s="8"/>
      <c r="P9" s="8"/>
      <c r="Q9" s="8"/>
      <c r="R9" s="8"/>
      <c r="S9" s="8"/>
      <c r="T9" s="8"/>
      <c r="U9" s="8"/>
      <c r="V9" s="8"/>
      <c r="W9" s="8"/>
      <c r="X9" s="8"/>
    </row>
    <row r="10" spans="2:24">
      <c r="G10" s="12"/>
      <c r="J10" s="12"/>
      <c r="K10" s="12"/>
      <c r="L10" s="12"/>
      <c r="M10" s="12"/>
      <c r="N10" s="12"/>
      <c r="O10" s="12"/>
      <c r="P10" s="12"/>
      <c r="Q10" s="12"/>
      <c r="R10" s="12"/>
      <c r="S10" s="12"/>
      <c r="T10" s="12"/>
      <c r="U10" s="12"/>
      <c r="V10" s="12"/>
      <c r="W10" s="12"/>
      <c r="X10" s="12"/>
    </row>
    <row r="11" spans="2:24" ht="18">
      <c r="B11" s="71" t="s">
        <v>269</v>
      </c>
      <c r="C11" s="71"/>
    </row>
    <row r="13" spans="2:24" ht="12.75" customHeight="1">
      <c r="B13" s="631" t="s">
        <v>0</v>
      </c>
      <c r="C13" s="631" t="s">
        <v>1</v>
      </c>
      <c r="D13" s="631" t="s">
        <v>2</v>
      </c>
      <c r="E13" s="631" t="s">
        <v>4</v>
      </c>
      <c r="F13" s="631" t="s">
        <v>5</v>
      </c>
      <c r="G13" s="626" t="s">
        <v>11</v>
      </c>
    </row>
    <row r="14" spans="2:24" ht="12.75" customHeight="1">
      <c r="B14" s="632"/>
      <c r="C14" s="632"/>
      <c r="D14" s="632"/>
      <c r="E14" s="632"/>
      <c r="F14" s="632"/>
      <c r="G14" s="627"/>
    </row>
    <row r="15" spans="2:24" ht="12.75" customHeight="1">
      <c r="B15" s="632"/>
      <c r="C15" s="632"/>
      <c r="D15" s="632"/>
      <c r="E15" s="632"/>
      <c r="F15" s="632"/>
      <c r="G15" s="627"/>
    </row>
    <row r="16" spans="2:24" ht="12.75" customHeight="1">
      <c r="B16" s="632"/>
      <c r="C16" s="632"/>
      <c r="D16" s="632"/>
      <c r="E16" s="632"/>
      <c r="F16" s="632"/>
      <c r="G16" s="627"/>
    </row>
    <row r="17" spans="2:10" ht="23.25" customHeight="1">
      <c r="B17" s="633"/>
      <c r="C17" s="633"/>
      <c r="D17" s="633"/>
      <c r="E17" s="633"/>
      <c r="F17" s="633"/>
      <c r="G17" s="628"/>
    </row>
    <row r="18" spans="2:10">
      <c r="B18" s="188">
        <v>1</v>
      </c>
      <c r="C18" s="188">
        <v>3</v>
      </c>
      <c r="D18" s="188">
        <v>4</v>
      </c>
      <c r="E18" s="188">
        <v>7</v>
      </c>
      <c r="F18" s="188">
        <v>8</v>
      </c>
      <c r="G18" s="2">
        <v>16</v>
      </c>
      <c r="J18" s="12"/>
    </row>
    <row r="19" spans="2:10">
      <c r="B19" s="520"/>
      <c r="C19" s="69"/>
      <c r="D19" s="69"/>
      <c r="E19" s="69"/>
      <c r="F19" s="69"/>
      <c r="G19" s="10"/>
      <c r="H19" s="12" t="s">
        <v>79</v>
      </c>
      <c r="I19" s="12"/>
    </row>
    <row r="20" spans="2:10" ht="12.95" customHeight="1">
      <c r="B20" s="520">
        <v>1</v>
      </c>
      <c r="C20" s="135" t="s">
        <v>3185</v>
      </c>
      <c r="D20" s="134" t="s">
        <v>22</v>
      </c>
      <c r="E20" s="122" t="s">
        <v>2506</v>
      </c>
      <c r="F20" s="92"/>
      <c r="G20" s="26" t="s">
        <v>14</v>
      </c>
      <c r="H20" s="12"/>
      <c r="I20" s="12"/>
    </row>
    <row r="21" spans="2:10">
      <c r="B21" s="520"/>
      <c r="C21" s="135"/>
      <c r="D21" s="134"/>
      <c r="E21" s="122" t="s">
        <v>2507</v>
      </c>
      <c r="F21" s="92"/>
      <c r="G21" s="27" t="s">
        <v>220</v>
      </c>
      <c r="H21" s="28"/>
    </row>
    <row r="22" spans="2:10">
      <c r="B22" s="520"/>
      <c r="C22" s="128"/>
      <c r="D22" s="134"/>
      <c r="E22" s="128" t="s">
        <v>52</v>
      </c>
      <c r="F22" s="92"/>
      <c r="G22" s="10"/>
      <c r="H22" s="28"/>
    </row>
    <row r="23" spans="2:10">
      <c r="B23" s="520"/>
      <c r="C23" s="69"/>
      <c r="D23" s="69"/>
      <c r="E23" s="69"/>
      <c r="F23" s="92"/>
      <c r="G23" s="10"/>
      <c r="H23" s="29"/>
    </row>
    <row r="24" spans="2:10" ht="12.75" customHeight="1">
      <c r="B24" s="520">
        <v>2</v>
      </c>
      <c r="C24" s="135" t="s">
        <v>1393</v>
      </c>
      <c r="D24" s="134" t="s">
        <v>22</v>
      </c>
      <c r="E24" s="122" t="s">
        <v>2508</v>
      </c>
      <c r="F24" s="92"/>
      <c r="G24" s="26" t="s">
        <v>14</v>
      </c>
      <c r="H24" s="29"/>
    </row>
    <row r="25" spans="2:10">
      <c r="B25" s="520"/>
      <c r="C25" s="69"/>
      <c r="D25" s="69"/>
      <c r="E25" s="121" t="s">
        <v>508</v>
      </c>
      <c r="F25" s="92"/>
      <c r="G25" s="27" t="s">
        <v>220</v>
      </c>
      <c r="H25" s="29"/>
    </row>
    <row r="26" spans="2:10">
      <c r="B26" s="520"/>
      <c r="C26" s="69"/>
      <c r="D26" s="69"/>
      <c r="E26" s="128" t="s">
        <v>52</v>
      </c>
      <c r="F26" s="92"/>
      <c r="G26" s="10"/>
      <c r="H26" s="12"/>
      <c r="I26" s="12"/>
    </row>
    <row r="27" spans="2:10">
      <c r="B27" s="520"/>
      <c r="C27" s="69"/>
      <c r="D27" s="69"/>
      <c r="E27" s="69"/>
      <c r="F27" s="92"/>
      <c r="G27" s="10"/>
      <c r="H27" s="29"/>
    </row>
    <row r="28" spans="2:10" ht="24" customHeight="1">
      <c r="B28" s="520">
        <v>3</v>
      </c>
      <c r="C28" s="128" t="s">
        <v>1390</v>
      </c>
      <c r="D28" s="134" t="s">
        <v>22</v>
      </c>
      <c r="E28" s="122" t="s">
        <v>2509</v>
      </c>
      <c r="F28" s="92"/>
      <c r="G28" s="26" t="s">
        <v>14</v>
      </c>
      <c r="H28" s="29"/>
    </row>
    <row r="29" spans="2:10">
      <c r="B29" s="520"/>
      <c r="C29" s="69"/>
      <c r="D29" s="69"/>
      <c r="E29" s="122" t="s">
        <v>2510</v>
      </c>
      <c r="F29" s="92"/>
      <c r="G29" s="27" t="s">
        <v>220</v>
      </c>
      <c r="H29" s="29"/>
    </row>
    <row r="30" spans="2:10">
      <c r="B30" s="520"/>
      <c r="C30" s="69"/>
      <c r="D30" s="69"/>
      <c r="E30" s="128" t="s">
        <v>52</v>
      </c>
      <c r="F30" s="92"/>
      <c r="G30" s="17"/>
      <c r="H30" s="12"/>
      <c r="I30" s="12"/>
    </row>
    <row r="31" spans="2:10">
      <c r="B31" s="520"/>
      <c r="C31" s="69"/>
      <c r="D31" s="69"/>
      <c r="E31" s="69"/>
      <c r="F31" s="92"/>
      <c r="G31" s="10"/>
      <c r="H31" s="29"/>
    </row>
    <row r="32" spans="2:10" ht="12.75" customHeight="1">
      <c r="B32" s="520">
        <v>4</v>
      </c>
      <c r="C32" s="69" t="s">
        <v>3186</v>
      </c>
      <c r="D32" s="134" t="s">
        <v>22</v>
      </c>
      <c r="E32" s="121" t="s">
        <v>2501</v>
      </c>
      <c r="G32" s="26" t="s">
        <v>14</v>
      </c>
      <c r="H32" s="12"/>
      <c r="I32" s="12"/>
    </row>
    <row r="33" spans="2:11">
      <c r="B33" s="520"/>
      <c r="C33" s="69"/>
      <c r="D33" s="69"/>
      <c r="E33" s="121" t="s">
        <v>2501</v>
      </c>
      <c r="F33" s="92"/>
      <c r="G33" s="27" t="s">
        <v>220</v>
      </c>
      <c r="H33" s="28"/>
    </row>
    <row r="34" spans="2:11">
      <c r="B34" s="520"/>
      <c r="C34" s="69"/>
      <c r="D34" s="69"/>
      <c r="E34" s="128" t="s">
        <v>52</v>
      </c>
      <c r="F34" s="92"/>
      <c r="G34" s="10"/>
      <c r="H34" s="28"/>
    </row>
    <row r="35" spans="2:11">
      <c r="B35" s="520"/>
      <c r="C35" s="69"/>
      <c r="D35" s="69"/>
      <c r="E35" s="69"/>
      <c r="F35" s="92"/>
      <c r="G35" s="10"/>
      <c r="H35" s="29"/>
    </row>
    <row r="36" spans="2:11" ht="12.75" customHeight="1">
      <c r="B36" s="520">
        <v>5</v>
      </c>
      <c r="C36" s="135" t="s">
        <v>1387</v>
      </c>
      <c r="D36" s="134" t="s">
        <v>22</v>
      </c>
      <c r="E36" s="122" t="s">
        <v>2511</v>
      </c>
      <c r="F36" s="92"/>
      <c r="G36" s="26" t="s">
        <v>14</v>
      </c>
      <c r="H36" s="28"/>
      <c r="I36" s="28"/>
    </row>
    <row r="37" spans="2:11">
      <c r="B37" s="520"/>
      <c r="C37" s="69"/>
      <c r="D37" s="69"/>
      <c r="E37" s="122" t="s">
        <v>2512</v>
      </c>
      <c r="F37" s="92"/>
      <c r="G37" s="27" t="s">
        <v>220</v>
      </c>
      <c r="H37" s="28"/>
    </row>
    <row r="38" spans="2:11">
      <c r="B38" s="520"/>
      <c r="C38" s="69"/>
      <c r="D38" s="69"/>
      <c r="E38" s="128" t="s">
        <v>52</v>
      </c>
      <c r="F38" s="92"/>
      <c r="G38" s="10"/>
      <c r="H38" s="28"/>
    </row>
    <row r="39" spans="2:11">
      <c r="B39" s="520"/>
      <c r="C39" s="69"/>
      <c r="D39" s="69"/>
      <c r="E39" s="69"/>
      <c r="F39" s="92"/>
      <c r="G39" s="10"/>
      <c r="H39" s="29"/>
    </row>
    <row r="40" spans="2:11" ht="24" customHeight="1">
      <c r="B40" s="520">
        <v>6</v>
      </c>
      <c r="C40" s="132" t="s">
        <v>3187</v>
      </c>
      <c r="D40" s="134" t="s">
        <v>22</v>
      </c>
      <c r="E40" s="122" t="s">
        <v>2511</v>
      </c>
      <c r="F40" s="92"/>
      <c r="G40" s="26" t="s">
        <v>14</v>
      </c>
      <c r="H40" s="28"/>
    </row>
    <row r="41" spans="2:11">
      <c r="B41" s="520"/>
      <c r="C41" s="132"/>
      <c r="D41" s="69"/>
      <c r="E41" s="122" t="s">
        <v>2512</v>
      </c>
      <c r="F41" s="92"/>
      <c r="G41" s="27" t="s">
        <v>220</v>
      </c>
      <c r="H41" s="28"/>
    </row>
    <row r="42" spans="2:11">
      <c r="B42" s="520"/>
      <c r="C42" s="69"/>
      <c r="D42" s="69"/>
      <c r="E42" s="128" t="s">
        <v>52</v>
      </c>
      <c r="F42" s="92"/>
      <c r="G42" s="10"/>
      <c r="H42" s="28"/>
    </row>
    <row r="43" spans="2:11">
      <c r="B43" s="520"/>
      <c r="C43" s="69"/>
      <c r="D43" s="69"/>
      <c r="E43" s="69"/>
      <c r="F43" s="92"/>
      <c r="G43" s="10"/>
      <c r="H43" s="29"/>
    </row>
    <row r="44" spans="2:11" ht="12.75" customHeight="1">
      <c r="B44" s="520">
        <v>7</v>
      </c>
      <c r="C44" s="135" t="s">
        <v>1401</v>
      </c>
      <c r="D44" s="134" t="s">
        <v>22</v>
      </c>
      <c r="E44" s="121" t="s">
        <v>2513</v>
      </c>
      <c r="G44" s="26" t="s">
        <v>14</v>
      </c>
      <c r="H44" s="28"/>
    </row>
    <row r="45" spans="2:11">
      <c r="B45" s="520"/>
      <c r="C45" s="69"/>
      <c r="D45" s="69"/>
      <c r="E45" s="121" t="s">
        <v>2514</v>
      </c>
      <c r="F45" s="92"/>
      <c r="G45" s="27" t="s">
        <v>220</v>
      </c>
      <c r="H45" s="28"/>
    </row>
    <row r="46" spans="2:11">
      <c r="B46" s="520"/>
      <c r="C46" s="69"/>
      <c r="D46" s="69"/>
      <c r="E46" s="128" t="s">
        <v>52</v>
      </c>
      <c r="F46" s="92"/>
      <c r="G46" s="10"/>
      <c r="H46" s="28"/>
    </row>
    <row r="47" spans="2:11">
      <c r="B47" s="520"/>
      <c r="C47" s="69"/>
      <c r="D47" s="69"/>
      <c r="E47" s="69"/>
      <c r="F47" s="92"/>
      <c r="G47" s="10"/>
      <c r="H47" s="29"/>
    </row>
    <row r="48" spans="2:11">
      <c r="B48" s="520">
        <v>8</v>
      </c>
      <c r="C48" s="122" t="s">
        <v>1302</v>
      </c>
      <c r="D48" s="85" t="s">
        <v>22</v>
      </c>
      <c r="E48" s="69" t="s">
        <v>577</v>
      </c>
      <c r="F48" s="92" t="s">
        <v>578</v>
      </c>
      <c r="G48" s="26" t="s">
        <v>14</v>
      </c>
      <c r="H48" s="12"/>
      <c r="I48" s="12"/>
      <c r="J48" s="12"/>
      <c r="K48" s="12"/>
    </row>
    <row r="49" spans="2:11">
      <c r="B49" s="520"/>
      <c r="C49" s="69"/>
      <c r="D49" s="69"/>
      <c r="E49" s="69" t="s">
        <v>816</v>
      </c>
      <c r="F49" s="92" t="s">
        <v>579</v>
      </c>
      <c r="G49" s="27" t="s">
        <v>220</v>
      </c>
      <c r="H49" s="28"/>
    </row>
    <row r="50" spans="2:11">
      <c r="B50" s="520"/>
      <c r="C50" s="69"/>
      <c r="D50" s="69"/>
      <c r="E50" s="69" t="s">
        <v>908</v>
      </c>
      <c r="F50" s="92" t="s">
        <v>1303</v>
      </c>
      <c r="G50" s="10"/>
      <c r="H50" s="28"/>
    </row>
    <row r="51" spans="2:11">
      <c r="B51" s="520"/>
      <c r="C51" s="69"/>
      <c r="D51" s="69"/>
      <c r="E51" s="69"/>
      <c r="F51" s="92" t="s">
        <v>655</v>
      </c>
      <c r="G51" s="10"/>
      <c r="H51" s="28"/>
    </row>
    <row r="52" spans="2:11">
      <c r="B52" s="520"/>
      <c r="C52" s="69"/>
      <c r="D52" s="69"/>
      <c r="E52" s="69"/>
      <c r="F52" s="92" t="s">
        <v>1304</v>
      </c>
      <c r="G52" s="10"/>
      <c r="H52" s="28"/>
    </row>
    <row r="53" spans="2:11">
      <c r="B53" s="520"/>
      <c r="C53" s="69"/>
      <c r="D53" s="69"/>
      <c r="E53" s="69"/>
      <c r="F53" s="92" t="s">
        <v>1305</v>
      </c>
      <c r="G53" s="10"/>
      <c r="H53" s="28"/>
    </row>
    <row r="54" spans="2:11">
      <c r="B54" s="520"/>
      <c r="C54" s="69"/>
      <c r="D54" s="69"/>
      <c r="E54" s="69"/>
      <c r="F54" s="92"/>
      <c r="G54" s="10"/>
      <c r="H54" s="29"/>
    </row>
    <row r="55" spans="2:11" ht="12.75" customHeight="1">
      <c r="B55" s="520">
        <v>9</v>
      </c>
      <c r="C55" s="135" t="s">
        <v>1400</v>
      </c>
      <c r="D55" s="134" t="s">
        <v>22</v>
      </c>
      <c r="E55" s="121" t="s">
        <v>2500</v>
      </c>
      <c r="F55" s="92"/>
      <c r="G55" s="26" t="s">
        <v>14</v>
      </c>
      <c r="H55" s="12"/>
      <c r="I55" s="12"/>
      <c r="J55" s="12"/>
      <c r="K55" s="12"/>
    </row>
    <row r="56" spans="2:11">
      <c r="B56" s="520"/>
      <c r="C56" s="69"/>
      <c r="D56" s="69"/>
      <c r="E56" s="121" t="s">
        <v>2500</v>
      </c>
      <c r="F56" s="92"/>
      <c r="G56" s="27" t="s">
        <v>220</v>
      </c>
      <c r="H56" s="28"/>
    </row>
    <row r="57" spans="2:11">
      <c r="B57" s="520"/>
      <c r="C57" s="69"/>
      <c r="D57" s="69"/>
      <c r="E57" s="128" t="s">
        <v>52</v>
      </c>
      <c r="F57" s="92"/>
      <c r="G57" s="10"/>
      <c r="H57" s="28"/>
    </row>
    <row r="58" spans="2:11">
      <c r="B58" s="520"/>
      <c r="C58" s="69"/>
      <c r="D58" s="69"/>
      <c r="E58" s="69"/>
      <c r="F58" s="92"/>
      <c r="G58" s="10"/>
      <c r="H58" s="29"/>
    </row>
    <row r="59" spans="2:11">
      <c r="B59" s="520">
        <v>10</v>
      </c>
      <c r="C59" s="121" t="s">
        <v>1388</v>
      </c>
      <c r="D59" s="134" t="s">
        <v>22</v>
      </c>
      <c r="E59" s="122" t="s">
        <v>2515</v>
      </c>
      <c r="F59" s="92"/>
      <c r="G59" s="10" t="s">
        <v>274</v>
      </c>
      <c r="H59" s="12"/>
      <c r="I59" s="12"/>
      <c r="J59" s="12"/>
      <c r="K59" s="12"/>
    </row>
    <row r="60" spans="2:11" ht="24">
      <c r="B60" s="520"/>
      <c r="C60" s="69"/>
      <c r="D60" s="69"/>
      <c r="E60" s="122" t="s">
        <v>2516</v>
      </c>
      <c r="F60" s="92"/>
      <c r="G60" s="17" t="s">
        <v>220</v>
      </c>
      <c r="H60" s="28"/>
    </row>
    <row r="61" spans="2:11">
      <c r="B61" s="520"/>
      <c r="C61" s="69"/>
      <c r="D61" s="69"/>
      <c r="E61" s="128" t="s">
        <v>52</v>
      </c>
      <c r="F61" s="92"/>
      <c r="G61" s="1"/>
      <c r="H61" s="28"/>
    </row>
    <row r="62" spans="2:11">
      <c r="B62" s="520"/>
      <c r="C62" s="69"/>
      <c r="D62" s="69"/>
      <c r="E62" s="69"/>
      <c r="F62" s="92"/>
      <c r="G62" s="10"/>
      <c r="H62" s="29"/>
    </row>
    <row r="63" spans="2:11">
      <c r="B63" s="523">
        <v>11</v>
      </c>
      <c r="C63" s="464" t="s">
        <v>1291</v>
      </c>
      <c r="D63" s="85" t="s">
        <v>22</v>
      </c>
      <c r="E63" s="69" t="s">
        <v>57</v>
      </c>
      <c r="F63" s="92" t="s">
        <v>1292</v>
      </c>
      <c r="G63" s="10" t="s">
        <v>274</v>
      </c>
      <c r="H63" s="29"/>
    </row>
    <row r="64" spans="2:11">
      <c r="B64" s="520"/>
      <c r="C64" s="69"/>
      <c r="D64" s="69"/>
      <c r="E64" s="69" t="s">
        <v>1293</v>
      </c>
      <c r="F64" s="92" t="s">
        <v>1294</v>
      </c>
      <c r="G64" s="17" t="s">
        <v>220</v>
      </c>
      <c r="H64" s="28"/>
    </row>
    <row r="65" spans="2:8">
      <c r="B65" s="520"/>
      <c r="C65" s="69"/>
      <c r="D65" s="69"/>
      <c r="E65" s="69" t="s">
        <v>51</v>
      </c>
      <c r="F65" s="92" t="s">
        <v>915</v>
      </c>
      <c r="G65" s="1"/>
      <c r="H65" s="28"/>
    </row>
    <row r="66" spans="2:8">
      <c r="B66" s="520"/>
      <c r="C66" s="69"/>
      <c r="D66" s="69"/>
      <c r="E66" s="69"/>
      <c r="F66" s="92" t="s">
        <v>655</v>
      </c>
      <c r="G66" s="1"/>
      <c r="H66" s="28"/>
    </row>
    <row r="67" spans="2:8">
      <c r="B67" s="520"/>
      <c r="C67" s="69"/>
      <c r="D67" s="69"/>
      <c r="E67" s="69"/>
      <c r="F67" s="92" t="s">
        <v>1295</v>
      </c>
      <c r="G67" s="1"/>
      <c r="H67" s="28"/>
    </row>
    <row r="68" spans="2:8">
      <c r="B68" s="520"/>
      <c r="C68" s="69"/>
      <c r="D68" s="69"/>
      <c r="E68" s="69"/>
      <c r="F68" s="92" t="s">
        <v>1296</v>
      </c>
      <c r="G68" s="1"/>
      <c r="H68" s="28"/>
    </row>
    <row r="69" spans="2:8">
      <c r="B69" s="523"/>
      <c r="C69" s="69"/>
      <c r="D69" s="69"/>
      <c r="E69" s="69"/>
      <c r="F69" s="92"/>
      <c r="G69" s="10"/>
      <c r="H69" s="29"/>
    </row>
    <row r="70" spans="2:8">
      <c r="B70" s="523">
        <v>12</v>
      </c>
      <c r="C70" s="69" t="s">
        <v>912</v>
      </c>
      <c r="D70" s="85" t="s">
        <v>22</v>
      </c>
      <c r="E70" s="69" t="s">
        <v>56</v>
      </c>
      <c r="F70" s="92" t="s">
        <v>378</v>
      </c>
      <c r="G70" s="26" t="s">
        <v>14</v>
      </c>
      <c r="H70" s="28"/>
    </row>
    <row r="71" spans="2:8">
      <c r="B71" s="520"/>
      <c r="C71" s="98"/>
      <c r="D71" s="85"/>
      <c r="E71" s="69" t="s">
        <v>554</v>
      </c>
      <c r="F71" s="92" t="s">
        <v>1285</v>
      </c>
      <c r="G71" s="27" t="s">
        <v>220</v>
      </c>
      <c r="H71" s="28"/>
    </row>
    <row r="72" spans="2:8">
      <c r="B72" s="520"/>
      <c r="C72" s="69"/>
      <c r="D72" s="85"/>
      <c r="E72" s="69" t="s">
        <v>51</v>
      </c>
      <c r="F72" s="92" t="s">
        <v>1286</v>
      </c>
      <c r="G72" s="10"/>
      <c r="H72" s="28"/>
    </row>
    <row r="73" spans="2:8">
      <c r="B73" s="520"/>
      <c r="C73" s="69"/>
      <c r="D73" s="85"/>
      <c r="E73" s="69" t="s">
        <v>914</v>
      </c>
      <c r="F73" s="285" t="s">
        <v>1287</v>
      </c>
      <c r="G73" s="10"/>
      <c r="H73" s="28"/>
    </row>
    <row r="74" spans="2:8">
      <c r="B74" s="520"/>
      <c r="C74" s="69"/>
      <c r="D74" s="85"/>
      <c r="E74" s="69"/>
      <c r="F74" s="92" t="s">
        <v>612</v>
      </c>
      <c r="G74" s="10"/>
      <c r="H74" s="28"/>
    </row>
    <row r="75" spans="2:8">
      <c r="B75" s="520"/>
      <c r="C75" s="69"/>
      <c r="D75" s="85"/>
      <c r="E75" s="69"/>
      <c r="F75" s="92" t="s">
        <v>1288</v>
      </c>
      <c r="G75" s="10"/>
      <c r="H75" s="28"/>
    </row>
    <row r="76" spans="2:8">
      <c r="B76" s="520"/>
      <c r="C76" s="69"/>
      <c r="D76" s="85"/>
      <c r="E76" s="69"/>
      <c r="F76" s="259" t="s">
        <v>1289</v>
      </c>
      <c r="G76" s="10"/>
      <c r="H76" s="28"/>
    </row>
    <row r="77" spans="2:8">
      <c r="B77" s="520"/>
      <c r="C77" s="69"/>
      <c r="D77" s="85"/>
      <c r="E77" s="69"/>
      <c r="F77" s="92" t="s">
        <v>1190</v>
      </c>
      <c r="G77" s="10"/>
      <c r="H77" s="28"/>
    </row>
    <row r="78" spans="2:8">
      <c r="B78" s="520"/>
      <c r="C78" s="69"/>
      <c r="D78" s="85"/>
      <c r="E78" s="69"/>
      <c r="F78" s="92" t="s">
        <v>365</v>
      </c>
      <c r="G78" s="10"/>
      <c r="H78" s="28"/>
    </row>
    <row r="79" spans="2:8">
      <c r="B79" s="520"/>
      <c r="C79" s="69"/>
      <c r="D79" s="85"/>
      <c r="E79" s="69"/>
      <c r="F79" s="92" t="s">
        <v>1290</v>
      </c>
      <c r="G79" s="10"/>
      <c r="H79" s="28"/>
    </row>
    <row r="80" spans="2:8">
      <c r="B80" s="523"/>
      <c r="C80" s="69"/>
      <c r="D80" s="69"/>
      <c r="E80" s="69"/>
      <c r="F80" s="92"/>
      <c r="G80" s="10"/>
      <c r="H80" s="29"/>
    </row>
    <row r="81" spans="2:8">
      <c r="B81" s="520">
        <v>13</v>
      </c>
      <c r="C81" s="69" t="s">
        <v>1306</v>
      </c>
      <c r="D81" s="85" t="s">
        <v>22</v>
      </c>
      <c r="E81" s="69" t="s">
        <v>1307</v>
      </c>
      <c r="F81" s="92" t="s">
        <v>1308</v>
      </c>
      <c r="G81" s="10" t="s">
        <v>274</v>
      </c>
      <c r="H81" s="28"/>
    </row>
    <row r="82" spans="2:8">
      <c r="B82" s="520"/>
      <c r="C82" s="69"/>
      <c r="D82" s="69"/>
      <c r="E82" s="69" t="s">
        <v>913</v>
      </c>
      <c r="F82" s="92" t="s">
        <v>32</v>
      </c>
      <c r="G82" s="17" t="s">
        <v>220</v>
      </c>
      <c r="H82" s="28"/>
    </row>
    <row r="83" spans="2:8">
      <c r="B83" s="520"/>
      <c r="C83" s="69"/>
      <c r="D83" s="69"/>
      <c r="E83" s="69" t="s">
        <v>908</v>
      </c>
      <c r="F83" s="92" t="s">
        <v>1309</v>
      </c>
      <c r="G83" s="1"/>
      <c r="H83" s="28"/>
    </row>
    <row r="84" spans="2:8">
      <c r="B84" s="520"/>
      <c r="C84" s="69"/>
      <c r="D84" s="69"/>
      <c r="E84" s="69"/>
      <c r="F84" s="92" t="s">
        <v>837</v>
      </c>
      <c r="G84" s="1"/>
      <c r="H84" s="28"/>
    </row>
    <row r="85" spans="2:8">
      <c r="B85" s="520"/>
      <c r="C85" s="69"/>
      <c r="D85" s="69"/>
      <c r="E85" s="69"/>
      <c r="F85" s="92"/>
      <c r="G85" s="1"/>
      <c r="H85" s="28"/>
    </row>
    <row r="86" spans="2:8">
      <c r="B86" s="523"/>
      <c r="C86" s="69"/>
      <c r="D86" s="69"/>
      <c r="E86" s="69"/>
      <c r="F86" s="92"/>
      <c r="G86" s="10"/>
      <c r="H86" s="29"/>
    </row>
    <row r="87" spans="2:8" ht="12.75" customHeight="1">
      <c r="B87" s="520">
        <v>14</v>
      </c>
      <c r="C87" s="135" t="s">
        <v>1389</v>
      </c>
      <c r="D87" s="134" t="s">
        <v>22</v>
      </c>
      <c r="E87" s="122" t="s">
        <v>2517</v>
      </c>
      <c r="F87" s="92"/>
      <c r="G87" s="26" t="s">
        <v>14</v>
      </c>
      <c r="H87" s="28"/>
    </row>
    <row r="88" spans="2:8">
      <c r="B88" s="520"/>
      <c r="C88" s="69"/>
      <c r="D88" s="69"/>
      <c r="E88" s="122" t="s">
        <v>2518</v>
      </c>
      <c r="F88" s="92"/>
      <c r="G88" s="27" t="s">
        <v>220</v>
      </c>
      <c r="H88" s="28"/>
    </row>
    <row r="89" spans="2:8">
      <c r="B89" s="520"/>
      <c r="C89" s="69"/>
      <c r="D89" s="69"/>
      <c r="E89" s="128" t="s">
        <v>52</v>
      </c>
      <c r="F89" s="92"/>
      <c r="G89" s="10"/>
      <c r="H89" s="28"/>
    </row>
    <row r="90" spans="2:8">
      <c r="B90" s="523"/>
      <c r="C90" s="69"/>
      <c r="D90" s="69"/>
      <c r="E90" s="69"/>
      <c r="F90" s="92"/>
      <c r="G90" s="10"/>
      <c r="H90" s="29"/>
    </row>
    <row r="91" spans="2:8" ht="14.25" customHeight="1">
      <c r="B91" s="520">
        <v>15</v>
      </c>
      <c r="C91" s="135" t="s">
        <v>1385</v>
      </c>
      <c r="D91" s="134" t="s">
        <v>22</v>
      </c>
      <c r="E91" s="122" t="s">
        <v>3188</v>
      </c>
      <c r="F91" s="92"/>
      <c r="G91" s="26" t="s">
        <v>14</v>
      </c>
      <c r="H91" s="28"/>
    </row>
    <row r="92" spans="2:8" ht="16.5" customHeight="1">
      <c r="B92" s="520"/>
      <c r="C92" s="69"/>
      <c r="D92" s="69"/>
      <c r="E92" s="122" t="s">
        <v>2519</v>
      </c>
      <c r="F92" s="92"/>
      <c r="G92" s="27" t="s">
        <v>220</v>
      </c>
      <c r="H92" s="28"/>
    </row>
    <row r="93" spans="2:8">
      <c r="B93" s="520"/>
      <c r="C93" s="69"/>
      <c r="D93" s="69"/>
      <c r="E93" s="128" t="s">
        <v>52</v>
      </c>
      <c r="F93" s="92"/>
      <c r="G93" s="10"/>
      <c r="H93" s="28"/>
    </row>
    <row r="94" spans="2:8">
      <c r="B94" s="523"/>
      <c r="C94" s="69"/>
      <c r="D94" s="69"/>
      <c r="E94" s="69"/>
      <c r="F94" s="92"/>
      <c r="G94" s="10"/>
      <c r="H94" s="29"/>
    </row>
    <row r="95" spans="2:8" ht="25.5" customHeight="1">
      <c r="B95" s="520">
        <v>16</v>
      </c>
      <c r="C95" s="135" t="s">
        <v>1399</v>
      </c>
      <c r="D95" s="134" t="s">
        <v>22</v>
      </c>
      <c r="E95" s="122" t="s">
        <v>2508</v>
      </c>
      <c r="F95" s="92"/>
      <c r="G95" s="26" t="s">
        <v>14</v>
      </c>
      <c r="H95" s="28"/>
    </row>
    <row r="96" spans="2:8">
      <c r="B96" s="520"/>
      <c r="C96" s="69"/>
      <c r="D96" s="69"/>
      <c r="E96" s="121" t="s">
        <v>2514</v>
      </c>
      <c r="F96" s="92"/>
      <c r="G96" s="27" t="s">
        <v>220</v>
      </c>
      <c r="H96" s="28"/>
    </row>
    <row r="97" spans="2:8">
      <c r="B97" s="520"/>
      <c r="C97" s="69"/>
      <c r="D97" s="69"/>
      <c r="E97" s="128" t="s">
        <v>52</v>
      </c>
      <c r="F97" s="92"/>
      <c r="G97" s="10"/>
      <c r="H97" s="28"/>
    </row>
    <row r="98" spans="2:8">
      <c r="B98" s="523"/>
      <c r="C98" s="69"/>
      <c r="D98" s="69"/>
      <c r="E98" s="69"/>
      <c r="F98" s="92"/>
      <c r="G98" s="10"/>
      <c r="H98" s="29"/>
    </row>
    <row r="99" spans="2:8">
      <c r="B99" s="520">
        <v>17</v>
      </c>
      <c r="C99" s="121" t="s">
        <v>1384</v>
      </c>
      <c r="D99" s="85" t="s">
        <v>22</v>
      </c>
      <c r="E99" s="69" t="s">
        <v>1277</v>
      </c>
      <c r="F99" s="92" t="s">
        <v>1278</v>
      </c>
      <c r="G99" s="26" t="s">
        <v>14</v>
      </c>
      <c r="H99" s="28"/>
    </row>
    <row r="100" spans="2:8">
      <c r="B100" s="520"/>
      <c r="C100" s="69"/>
      <c r="D100" s="85"/>
      <c r="E100" s="69" t="s">
        <v>911</v>
      </c>
      <c r="F100" s="92" t="s">
        <v>1279</v>
      </c>
      <c r="G100" s="27" t="s">
        <v>220</v>
      </c>
      <c r="H100" s="28"/>
    </row>
    <row r="101" spans="2:8">
      <c r="B101" s="520"/>
      <c r="C101" s="69"/>
      <c r="D101" s="85"/>
      <c r="E101" s="69" t="s">
        <v>508</v>
      </c>
      <c r="F101" s="92" t="s">
        <v>1280</v>
      </c>
      <c r="G101" s="10"/>
      <c r="H101" s="28"/>
    </row>
    <row r="102" spans="2:8">
      <c r="B102" s="520"/>
      <c r="C102" s="69"/>
      <c r="D102" s="85"/>
      <c r="E102" s="69" t="s">
        <v>51</v>
      </c>
      <c r="F102" s="263" t="s">
        <v>1281</v>
      </c>
      <c r="G102" s="10"/>
      <c r="H102" s="28"/>
    </row>
    <row r="103" spans="2:8">
      <c r="B103" s="520"/>
      <c r="C103" s="69"/>
      <c r="D103" s="85"/>
      <c r="E103" s="69" t="s">
        <v>910</v>
      </c>
      <c r="F103" s="263" t="s">
        <v>1282</v>
      </c>
      <c r="G103" s="10"/>
      <c r="H103" s="28"/>
    </row>
    <row r="104" spans="2:8">
      <c r="B104" s="520"/>
      <c r="C104" s="69"/>
      <c r="D104" s="85"/>
      <c r="E104" s="69"/>
      <c r="F104" s="263" t="s">
        <v>1283</v>
      </c>
      <c r="G104" s="10"/>
      <c r="H104" s="28"/>
    </row>
    <row r="105" spans="2:8">
      <c r="B105" s="520"/>
      <c r="C105" s="69"/>
      <c r="D105" s="85"/>
      <c r="E105" s="69"/>
      <c r="F105" s="263" t="s">
        <v>1190</v>
      </c>
      <c r="G105" s="10"/>
      <c r="H105" s="28"/>
    </row>
    <row r="106" spans="2:8">
      <c r="B106" s="520"/>
      <c r="C106" s="69"/>
      <c r="D106" s="85"/>
      <c r="E106" s="69"/>
      <c r="F106" s="285" t="s">
        <v>1284</v>
      </c>
      <c r="G106" s="10"/>
      <c r="H106" s="28"/>
    </row>
    <row r="107" spans="2:8">
      <c r="B107" s="523"/>
      <c r="C107" s="69"/>
      <c r="D107" s="69"/>
      <c r="E107" s="69"/>
      <c r="F107" s="92"/>
      <c r="G107" s="10"/>
      <c r="H107" s="29"/>
    </row>
    <row r="108" spans="2:8" ht="12.75" customHeight="1">
      <c r="B108" s="520">
        <v>18</v>
      </c>
      <c r="C108" s="135" t="s">
        <v>1397</v>
      </c>
      <c r="D108" s="134" t="s">
        <v>22</v>
      </c>
      <c r="E108" s="121" t="s">
        <v>2520</v>
      </c>
      <c r="F108" s="92"/>
      <c r="G108" s="26" t="s">
        <v>14</v>
      </c>
      <c r="H108" s="28"/>
    </row>
    <row r="109" spans="2:8">
      <c r="B109" s="520"/>
      <c r="C109" s="69"/>
      <c r="D109" s="69"/>
      <c r="E109" s="121" t="s">
        <v>2514</v>
      </c>
      <c r="F109" s="92"/>
      <c r="G109" s="27" t="s">
        <v>220</v>
      </c>
      <c r="H109" s="28"/>
    </row>
    <row r="110" spans="2:8">
      <c r="B110" s="520"/>
      <c r="C110" s="69"/>
      <c r="D110" s="69"/>
      <c r="E110" s="128" t="s">
        <v>52</v>
      </c>
      <c r="F110" s="92"/>
      <c r="G110" s="10"/>
      <c r="H110" s="28"/>
    </row>
    <row r="111" spans="2:8">
      <c r="B111" s="520"/>
      <c r="C111" s="69"/>
      <c r="D111" s="69"/>
      <c r="E111" s="69"/>
      <c r="F111" s="92"/>
      <c r="G111" s="10"/>
      <c r="H111" s="28"/>
    </row>
    <row r="112" spans="2:8">
      <c r="B112" s="523"/>
      <c r="C112" s="69"/>
      <c r="D112" s="69"/>
      <c r="E112" s="69"/>
      <c r="F112" s="92"/>
      <c r="G112" s="10"/>
      <c r="H112" s="29"/>
    </row>
    <row r="113" spans="2:8" ht="24" customHeight="1">
      <c r="B113" s="520">
        <v>19</v>
      </c>
      <c r="C113" s="128" t="s">
        <v>1391</v>
      </c>
      <c r="D113" s="134" t="s">
        <v>22</v>
      </c>
      <c r="E113" s="121" t="s">
        <v>2506</v>
      </c>
      <c r="G113" s="26" t="s">
        <v>14</v>
      </c>
      <c r="H113" s="28"/>
    </row>
    <row r="114" spans="2:8">
      <c r="B114" s="520"/>
      <c r="C114" s="69"/>
      <c r="D114" s="69"/>
      <c r="E114" s="121" t="s">
        <v>2506</v>
      </c>
      <c r="F114" s="92"/>
      <c r="G114" s="27" t="s">
        <v>220</v>
      </c>
      <c r="H114" s="28"/>
    </row>
    <row r="115" spans="2:8">
      <c r="B115" s="520"/>
      <c r="C115" s="69"/>
      <c r="D115" s="69"/>
      <c r="E115" s="128" t="s">
        <v>52</v>
      </c>
      <c r="F115" s="92"/>
      <c r="G115" s="10"/>
      <c r="H115" s="28"/>
    </row>
    <row r="116" spans="2:8">
      <c r="B116" s="523"/>
      <c r="C116" s="69"/>
      <c r="D116" s="69"/>
      <c r="E116" s="69"/>
      <c r="F116" s="92"/>
      <c r="G116" s="10"/>
      <c r="H116" s="29"/>
    </row>
    <row r="117" spans="2:8" ht="14.25">
      <c r="B117" s="520">
        <v>20</v>
      </c>
      <c r="C117" s="121" t="s">
        <v>1383</v>
      </c>
      <c r="D117" s="85" t="s">
        <v>22</v>
      </c>
      <c r="E117" s="102" t="s">
        <v>58</v>
      </c>
      <c r="F117" s="288" t="s">
        <v>556</v>
      </c>
      <c r="G117" s="26" t="s">
        <v>14</v>
      </c>
      <c r="H117" s="28"/>
    </row>
    <row r="118" spans="2:8" ht="14.25">
      <c r="B118" s="520"/>
      <c r="C118" s="69"/>
      <c r="D118" s="85"/>
      <c r="E118" s="102" t="s">
        <v>554</v>
      </c>
      <c r="F118" s="92" t="s">
        <v>557</v>
      </c>
      <c r="G118" s="27" t="s">
        <v>220</v>
      </c>
      <c r="H118" s="28"/>
    </row>
    <row r="119" spans="2:8" ht="14.25">
      <c r="B119" s="520"/>
      <c r="C119" s="69"/>
      <c r="D119" s="85"/>
      <c r="E119" s="102" t="s">
        <v>51</v>
      </c>
      <c r="F119" s="288" t="s">
        <v>558</v>
      </c>
      <c r="G119" s="10"/>
      <c r="H119" s="28"/>
    </row>
    <row r="120" spans="2:8" ht="14.25">
      <c r="B120" s="520"/>
      <c r="C120" s="69"/>
      <c r="D120" s="85"/>
      <c r="E120" s="102" t="s">
        <v>560</v>
      </c>
      <c r="F120" s="92" t="s">
        <v>561</v>
      </c>
      <c r="G120" s="10"/>
      <c r="H120" s="28"/>
    </row>
    <row r="121" spans="2:8">
      <c r="B121" s="520"/>
      <c r="C121" s="69"/>
      <c r="D121" s="85"/>
      <c r="E121" s="69"/>
      <c r="F121" s="72" t="s">
        <v>814</v>
      </c>
      <c r="G121" s="10"/>
      <c r="H121" s="28"/>
    </row>
    <row r="122" spans="2:8" ht="14.25">
      <c r="B122" s="520"/>
      <c r="C122" s="69"/>
      <c r="D122" s="85"/>
      <c r="E122" s="69"/>
      <c r="F122" s="288" t="s">
        <v>559</v>
      </c>
      <c r="G122" s="10"/>
      <c r="H122" s="28"/>
    </row>
    <row r="123" spans="2:8">
      <c r="B123" s="520"/>
      <c r="C123" s="69"/>
      <c r="D123" s="85"/>
      <c r="E123" s="69"/>
      <c r="F123" s="92" t="s">
        <v>815</v>
      </c>
      <c r="G123" s="10"/>
      <c r="H123" s="28"/>
    </row>
    <row r="124" spans="2:8">
      <c r="B124" s="520"/>
      <c r="C124" s="69"/>
      <c r="D124" s="85"/>
      <c r="E124" s="69"/>
      <c r="F124" s="92"/>
      <c r="G124" s="10"/>
      <c r="H124" s="28"/>
    </row>
    <row r="125" spans="2:8">
      <c r="B125" s="523"/>
      <c r="C125" s="69"/>
      <c r="D125" s="69"/>
      <c r="E125" s="69"/>
      <c r="F125" s="92"/>
      <c r="G125" s="10"/>
      <c r="H125" s="29"/>
    </row>
    <row r="126" spans="2:8">
      <c r="B126" s="520">
        <v>21</v>
      </c>
      <c r="C126" s="121" t="s">
        <v>61</v>
      </c>
      <c r="D126" s="134" t="s">
        <v>22</v>
      </c>
      <c r="E126" s="69" t="s">
        <v>1297</v>
      </c>
      <c r="F126" s="72" t="s">
        <v>62</v>
      </c>
      <c r="G126" s="26" t="s">
        <v>14</v>
      </c>
      <c r="H126" s="29"/>
    </row>
    <row r="127" spans="2:8">
      <c r="B127" s="520"/>
      <c r="C127" s="69"/>
      <c r="D127" s="69"/>
      <c r="E127" s="69" t="s">
        <v>816</v>
      </c>
      <c r="F127" s="92" t="s">
        <v>95</v>
      </c>
      <c r="G127" s="27" t="s">
        <v>220</v>
      </c>
      <c r="H127" s="28"/>
    </row>
    <row r="128" spans="2:8">
      <c r="B128" s="520"/>
      <c r="C128" s="69"/>
      <c r="D128" s="69"/>
      <c r="E128" s="69" t="s">
        <v>908</v>
      </c>
      <c r="F128" s="92" t="s">
        <v>1298</v>
      </c>
      <c r="G128" s="10"/>
      <c r="H128" s="28"/>
    </row>
    <row r="129" spans="2:8">
      <c r="B129" s="520"/>
      <c r="C129" s="69"/>
      <c r="D129" s="69"/>
      <c r="E129" s="69"/>
      <c r="F129" s="92" t="s">
        <v>1299</v>
      </c>
      <c r="G129" s="10"/>
      <c r="H129" s="28"/>
    </row>
    <row r="130" spans="2:8">
      <c r="B130" s="520"/>
      <c r="C130" s="69"/>
      <c r="D130" s="69"/>
      <c r="E130" s="69"/>
      <c r="F130" s="92" t="s">
        <v>655</v>
      </c>
      <c r="G130" s="10"/>
      <c r="H130" s="28"/>
    </row>
    <row r="131" spans="2:8">
      <c r="B131" s="520"/>
      <c r="C131" s="69"/>
      <c r="D131" s="69"/>
      <c r="E131" s="69"/>
      <c r="F131" s="92" t="s">
        <v>1300</v>
      </c>
      <c r="G131" s="10"/>
      <c r="H131" s="28"/>
    </row>
    <row r="132" spans="2:8">
      <c r="B132" s="520"/>
      <c r="C132" s="69"/>
      <c r="D132" s="69"/>
      <c r="E132" s="69"/>
      <c r="F132" s="92" t="s">
        <v>1301</v>
      </c>
      <c r="G132" s="10"/>
      <c r="H132" s="28"/>
    </row>
    <row r="133" spans="2:8">
      <c r="B133" s="520"/>
      <c r="C133" s="69"/>
      <c r="D133" s="69"/>
      <c r="E133" s="69"/>
      <c r="F133" s="92"/>
      <c r="G133" s="10"/>
      <c r="H133" s="28"/>
    </row>
    <row r="134" spans="2:8">
      <c r="B134" s="523"/>
      <c r="C134" s="69"/>
      <c r="D134" s="69"/>
      <c r="E134" s="69"/>
      <c r="F134" s="92"/>
      <c r="G134" s="10"/>
      <c r="H134" s="29"/>
    </row>
    <row r="135" spans="2:8" ht="24" customHeight="1">
      <c r="B135" s="520">
        <v>22</v>
      </c>
      <c r="C135" s="128" t="s">
        <v>1396</v>
      </c>
      <c r="D135" s="134" t="s">
        <v>22</v>
      </c>
      <c r="E135" s="122" t="s">
        <v>2500</v>
      </c>
      <c r="F135" s="92"/>
      <c r="G135" s="26" t="s">
        <v>14</v>
      </c>
      <c r="H135" s="29"/>
    </row>
    <row r="136" spans="2:8">
      <c r="B136" s="520"/>
      <c r="C136" s="69"/>
      <c r="D136" s="69"/>
      <c r="E136" s="121" t="s">
        <v>2500</v>
      </c>
      <c r="F136" s="92"/>
      <c r="G136" s="27" t="s">
        <v>220</v>
      </c>
      <c r="H136" s="28"/>
    </row>
    <row r="137" spans="2:8">
      <c r="B137" s="520"/>
      <c r="C137" s="69"/>
      <c r="D137" s="69"/>
      <c r="E137" s="128" t="s">
        <v>52</v>
      </c>
      <c r="F137" s="92"/>
      <c r="G137" s="10"/>
      <c r="H137" s="28"/>
    </row>
    <row r="138" spans="2:8">
      <c r="B138" s="520"/>
      <c r="C138" s="69"/>
      <c r="D138" s="69"/>
      <c r="E138" s="321"/>
      <c r="F138" s="92"/>
      <c r="G138" s="10"/>
      <c r="H138" s="28"/>
    </row>
    <row r="139" spans="2:8" ht="12.75" customHeight="1">
      <c r="B139" s="520">
        <v>23</v>
      </c>
      <c r="C139" s="128" t="s">
        <v>2491</v>
      </c>
      <c r="D139" s="134" t="s">
        <v>22</v>
      </c>
      <c r="E139" s="121" t="s">
        <v>2520</v>
      </c>
      <c r="F139" s="92"/>
      <c r="G139" s="26" t="s">
        <v>14</v>
      </c>
      <c r="H139" s="29"/>
    </row>
    <row r="140" spans="2:8">
      <c r="B140" s="520"/>
      <c r="C140" s="69" t="s">
        <v>2492</v>
      </c>
      <c r="D140" s="69"/>
      <c r="E140" s="121" t="s">
        <v>916</v>
      </c>
      <c r="F140" s="92"/>
      <c r="G140" s="27" t="s">
        <v>220</v>
      </c>
      <c r="H140" s="28"/>
    </row>
    <row r="141" spans="2:8">
      <c r="B141" s="520"/>
      <c r="C141" s="69"/>
      <c r="D141" s="69"/>
      <c r="E141" s="128" t="s">
        <v>52</v>
      </c>
      <c r="F141" s="92"/>
      <c r="G141" s="10"/>
      <c r="H141" s="28"/>
    </row>
    <row r="142" spans="2:8">
      <c r="B142" s="523"/>
      <c r="C142" s="69"/>
      <c r="D142" s="69"/>
      <c r="E142" s="69"/>
      <c r="F142" s="92"/>
      <c r="G142" s="10"/>
      <c r="H142" s="29"/>
    </row>
    <row r="143" spans="2:8" ht="12.75" customHeight="1">
      <c r="B143" s="520">
        <v>24</v>
      </c>
      <c r="C143" s="135" t="s">
        <v>1398</v>
      </c>
      <c r="D143" s="134" t="s">
        <v>22</v>
      </c>
      <c r="E143" s="121" t="s">
        <v>2521</v>
      </c>
      <c r="F143" s="92"/>
      <c r="G143" s="26" t="s">
        <v>14</v>
      </c>
      <c r="H143" s="29"/>
    </row>
    <row r="144" spans="2:8">
      <c r="B144" s="520"/>
      <c r="C144" s="69"/>
      <c r="D144" s="69"/>
      <c r="E144" s="121" t="s">
        <v>2514</v>
      </c>
      <c r="F144" s="92"/>
      <c r="G144" s="27" t="s">
        <v>220</v>
      </c>
      <c r="H144" s="28"/>
    </row>
    <row r="145" spans="2:8">
      <c r="B145" s="520"/>
      <c r="C145" s="69"/>
      <c r="D145" s="69"/>
      <c r="E145" s="128" t="s">
        <v>52</v>
      </c>
      <c r="F145" s="92"/>
      <c r="G145" s="10"/>
      <c r="H145" s="28"/>
    </row>
    <row r="146" spans="2:8">
      <c r="B146" s="523"/>
      <c r="C146" s="69"/>
      <c r="D146" s="69"/>
      <c r="E146" s="69"/>
      <c r="F146" s="92"/>
      <c r="G146" s="10"/>
      <c r="H146" s="29"/>
    </row>
    <row r="147" spans="2:8" ht="24" customHeight="1">
      <c r="B147" s="520">
        <v>25</v>
      </c>
      <c r="C147" s="128" t="s">
        <v>2493</v>
      </c>
      <c r="D147" s="134" t="s">
        <v>22</v>
      </c>
      <c r="E147" s="122" t="s">
        <v>2500</v>
      </c>
      <c r="F147" s="92"/>
      <c r="G147" s="26" t="s">
        <v>14</v>
      </c>
      <c r="H147" s="29"/>
    </row>
    <row r="148" spans="2:8">
      <c r="B148" s="520"/>
      <c r="C148" s="69" t="s">
        <v>2494</v>
      </c>
      <c r="D148" s="69"/>
      <c r="E148" s="121" t="s">
        <v>2500</v>
      </c>
      <c r="F148" s="92"/>
      <c r="G148" s="27" t="s">
        <v>220</v>
      </c>
      <c r="H148" s="28"/>
    </row>
    <row r="149" spans="2:8">
      <c r="B149" s="520"/>
      <c r="C149" s="69"/>
      <c r="D149" s="69"/>
      <c r="E149" s="128" t="s">
        <v>52</v>
      </c>
      <c r="F149" s="92"/>
      <c r="G149" s="10"/>
      <c r="H149" s="28"/>
    </row>
    <row r="150" spans="2:8">
      <c r="B150" s="523"/>
      <c r="C150" s="69"/>
      <c r="D150" s="69"/>
      <c r="E150" s="69"/>
      <c r="F150" s="92"/>
      <c r="G150" s="10"/>
      <c r="H150" s="29"/>
    </row>
    <row r="151" spans="2:8" ht="12.75" customHeight="1">
      <c r="B151" s="520">
        <v>26</v>
      </c>
      <c r="C151" s="135" t="s">
        <v>3232</v>
      </c>
      <c r="D151" s="134" t="s">
        <v>22</v>
      </c>
      <c r="E151" s="122" t="s">
        <v>2506</v>
      </c>
      <c r="F151" s="92"/>
      <c r="G151" s="26" t="s">
        <v>14</v>
      </c>
      <c r="H151" s="29"/>
    </row>
    <row r="152" spans="2:8">
      <c r="B152" s="520"/>
      <c r="C152" s="69"/>
      <c r="D152" s="69"/>
      <c r="E152" s="122" t="s">
        <v>2507</v>
      </c>
      <c r="F152" s="92"/>
      <c r="G152" s="27" t="s">
        <v>220</v>
      </c>
      <c r="H152" s="28"/>
    </row>
    <row r="153" spans="2:8">
      <c r="B153" s="520"/>
      <c r="C153" s="69"/>
      <c r="D153" s="69"/>
      <c r="E153" s="128" t="s">
        <v>52</v>
      </c>
      <c r="F153" s="92"/>
      <c r="G153" s="10"/>
      <c r="H153" s="28"/>
    </row>
    <row r="154" spans="2:8">
      <c r="B154" s="523"/>
      <c r="C154" s="69"/>
      <c r="D154" s="69"/>
      <c r="E154" s="69"/>
      <c r="F154" s="92"/>
      <c r="G154" s="10"/>
      <c r="H154" s="29"/>
    </row>
    <row r="155" spans="2:8" ht="24" customHeight="1">
      <c r="B155" s="520">
        <v>27</v>
      </c>
      <c r="C155" s="128" t="s">
        <v>1395</v>
      </c>
      <c r="D155" s="134" t="s">
        <v>22</v>
      </c>
      <c r="E155" s="122" t="s">
        <v>2506</v>
      </c>
      <c r="F155" s="161"/>
      <c r="G155" s="26" t="s">
        <v>14</v>
      </c>
      <c r="H155" s="29"/>
    </row>
    <row r="156" spans="2:8">
      <c r="B156" s="520"/>
      <c r="C156" s="69"/>
      <c r="D156" s="69"/>
      <c r="E156" s="122" t="s">
        <v>2506</v>
      </c>
      <c r="F156" s="92"/>
      <c r="G156" s="27" t="s">
        <v>220</v>
      </c>
      <c r="H156" s="28"/>
    </row>
    <row r="157" spans="2:8">
      <c r="B157" s="520"/>
      <c r="C157" s="69"/>
      <c r="D157" s="69"/>
      <c r="E157" s="128" t="s">
        <v>52</v>
      </c>
      <c r="F157" s="92"/>
      <c r="G157" s="10"/>
      <c r="H157" s="28"/>
    </row>
    <row r="158" spans="2:8">
      <c r="B158" s="523"/>
      <c r="C158" s="69"/>
      <c r="D158" s="69"/>
      <c r="E158" s="69"/>
      <c r="F158" s="92"/>
      <c r="G158" s="10"/>
      <c r="H158" s="29"/>
    </row>
    <row r="159" spans="2:8" ht="12.75" customHeight="1">
      <c r="B159" s="523">
        <v>28</v>
      </c>
      <c r="C159" s="135" t="s">
        <v>1386</v>
      </c>
      <c r="D159" s="134" t="s">
        <v>22</v>
      </c>
      <c r="E159" s="122" t="s">
        <v>2509</v>
      </c>
      <c r="F159" s="161"/>
      <c r="G159" s="26" t="s">
        <v>14</v>
      </c>
      <c r="H159" s="29"/>
    </row>
    <row r="160" spans="2:8">
      <c r="B160" s="520"/>
      <c r="C160" s="69"/>
      <c r="D160" s="69"/>
      <c r="E160" s="122" t="s">
        <v>916</v>
      </c>
      <c r="F160" s="92"/>
      <c r="G160" s="27" t="s">
        <v>220</v>
      </c>
      <c r="H160" s="28"/>
    </row>
    <row r="161" spans="2:8">
      <c r="B161" s="520"/>
      <c r="C161" s="69"/>
      <c r="D161" s="69"/>
      <c r="E161" s="128" t="s">
        <v>52</v>
      </c>
      <c r="F161" s="92"/>
      <c r="G161" s="10"/>
      <c r="H161" s="28"/>
    </row>
    <row r="162" spans="2:8">
      <c r="B162" s="520"/>
      <c r="C162" s="69"/>
      <c r="D162" s="69"/>
      <c r="E162" s="69"/>
      <c r="F162" s="92"/>
      <c r="G162" s="10"/>
      <c r="H162" s="28"/>
    </row>
    <row r="163" spans="2:8">
      <c r="B163" s="523"/>
      <c r="C163" s="69"/>
      <c r="D163" s="69"/>
      <c r="E163" s="69"/>
      <c r="F163" s="92"/>
      <c r="G163" s="10"/>
      <c r="H163" s="29"/>
    </row>
    <row r="164" spans="2:8" ht="12.75" customHeight="1">
      <c r="B164" s="523">
        <v>29</v>
      </c>
      <c r="C164" s="135" t="s">
        <v>1392</v>
      </c>
      <c r="D164" s="134" t="s">
        <v>22</v>
      </c>
      <c r="E164" s="121" t="s">
        <v>2522</v>
      </c>
      <c r="F164" s="161"/>
      <c r="G164" s="26" t="s">
        <v>14</v>
      </c>
      <c r="H164" s="29"/>
    </row>
    <row r="165" spans="2:8">
      <c r="B165" s="520"/>
      <c r="C165" s="69"/>
      <c r="D165" s="69"/>
      <c r="E165" s="121" t="s">
        <v>2522</v>
      </c>
      <c r="F165" s="92"/>
      <c r="G165" s="27" t="s">
        <v>220</v>
      </c>
      <c r="H165" s="28"/>
    </row>
    <row r="166" spans="2:8">
      <c r="B166" s="520"/>
      <c r="C166" s="69"/>
      <c r="D166" s="69"/>
      <c r="E166" s="128" t="s">
        <v>52</v>
      </c>
      <c r="F166" s="92"/>
      <c r="G166" s="10"/>
      <c r="H166" s="28"/>
    </row>
    <row r="167" spans="2:8">
      <c r="B167" s="520"/>
      <c r="C167" s="69"/>
      <c r="D167" s="69"/>
      <c r="E167" s="69"/>
      <c r="F167" s="92"/>
      <c r="G167" s="10"/>
      <c r="H167" s="28"/>
    </row>
    <row r="168" spans="2:8">
      <c r="B168" s="523"/>
      <c r="C168" s="69"/>
      <c r="D168" s="69"/>
      <c r="E168" s="69"/>
      <c r="F168" s="92"/>
      <c r="G168" s="10"/>
      <c r="H168" s="29"/>
    </row>
    <row r="169" spans="2:8" ht="12.75" customHeight="1">
      <c r="B169" s="523">
        <v>30</v>
      </c>
      <c r="C169" s="135" t="s">
        <v>1394</v>
      </c>
      <c r="D169" s="134" t="s">
        <v>22</v>
      </c>
      <c r="E169" s="122" t="s">
        <v>2523</v>
      </c>
      <c r="F169" s="161"/>
      <c r="G169" s="26" t="s">
        <v>14</v>
      </c>
      <c r="H169" s="28"/>
    </row>
    <row r="170" spans="2:8">
      <c r="B170" s="520"/>
      <c r="C170" s="69"/>
      <c r="D170" s="69"/>
      <c r="E170" s="121" t="s">
        <v>2523</v>
      </c>
      <c r="F170" s="92"/>
      <c r="G170" s="27" t="s">
        <v>220</v>
      </c>
      <c r="H170" s="28"/>
    </row>
    <row r="171" spans="2:8">
      <c r="B171" s="520"/>
      <c r="C171" s="69"/>
      <c r="D171" s="69"/>
      <c r="E171" s="128" t="s">
        <v>52</v>
      </c>
      <c r="F171" s="92"/>
      <c r="G171" s="10"/>
      <c r="H171" s="28"/>
    </row>
    <row r="172" spans="2:8">
      <c r="B172" s="520"/>
      <c r="C172" s="69"/>
      <c r="D172" s="69"/>
      <c r="E172" s="69"/>
      <c r="F172" s="92"/>
      <c r="G172" s="10"/>
      <c r="H172" s="28"/>
    </row>
    <row r="173" spans="2:8">
      <c r="B173" s="520">
        <v>31</v>
      </c>
      <c r="C173" s="135" t="s">
        <v>3189</v>
      </c>
      <c r="D173" s="134" t="s">
        <v>22</v>
      </c>
      <c r="E173" s="121" t="s">
        <v>2521</v>
      </c>
      <c r="G173" s="26" t="s">
        <v>14</v>
      </c>
      <c r="H173" s="28"/>
    </row>
    <row r="174" spans="2:8">
      <c r="B174" s="520"/>
      <c r="C174" s="69"/>
      <c r="D174" s="69"/>
      <c r="E174" s="121" t="s">
        <v>2521</v>
      </c>
      <c r="G174" s="27" t="s">
        <v>220</v>
      </c>
      <c r="H174" s="28"/>
    </row>
    <row r="175" spans="2:8">
      <c r="B175" s="520"/>
      <c r="C175" s="69"/>
      <c r="D175" s="69"/>
      <c r="E175" s="128" t="s">
        <v>52</v>
      </c>
      <c r="F175" s="92"/>
      <c r="G175" s="10"/>
      <c r="H175" s="28"/>
    </row>
    <row r="176" spans="2:8" ht="25.5">
      <c r="B176" s="520">
        <v>32</v>
      </c>
      <c r="C176" s="69" t="s">
        <v>3191</v>
      </c>
      <c r="D176" s="69" t="s">
        <v>22</v>
      </c>
      <c r="E176" s="463" t="s">
        <v>3192</v>
      </c>
      <c r="F176" s="92"/>
      <c r="G176" s="524" t="s">
        <v>3034</v>
      </c>
      <c r="H176" s="28"/>
    </row>
    <row r="177" spans="2:8">
      <c r="B177" s="520"/>
      <c r="C177" s="69"/>
      <c r="D177" s="69"/>
      <c r="E177" s="463"/>
      <c r="F177" s="92"/>
      <c r="G177" s="40"/>
      <c r="H177" s="28"/>
    </row>
    <row r="178" spans="2:8" ht="25.5">
      <c r="B178" s="520">
        <v>33</v>
      </c>
      <c r="C178" s="213" t="s">
        <v>3193</v>
      </c>
      <c r="D178" s="69" t="s">
        <v>22</v>
      </c>
      <c r="E178" s="463" t="s">
        <v>2500</v>
      </c>
      <c r="F178" s="92"/>
      <c r="G178" s="524" t="s">
        <v>3034</v>
      </c>
      <c r="H178" s="28"/>
    </row>
    <row r="179" spans="2:8">
      <c r="B179" s="520"/>
      <c r="C179" s="69"/>
      <c r="D179" s="69"/>
      <c r="E179" s="463"/>
      <c r="F179" s="92"/>
      <c r="G179" s="40"/>
      <c r="H179" s="28"/>
    </row>
    <row r="180" spans="2:8" ht="25.5">
      <c r="B180" s="520">
        <v>34</v>
      </c>
      <c r="C180" s="69" t="s">
        <v>3194</v>
      </c>
      <c r="D180" s="69" t="s">
        <v>22</v>
      </c>
      <c r="E180" s="463" t="s">
        <v>2500</v>
      </c>
      <c r="F180" s="92"/>
      <c r="G180" s="524" t="s">
        <v>3034</v>
      </c>
      <c r="H180" s="28"/>
    </row>
    <row r="181" spans="2:8">
      <c r="B181" s="520"/>
      <c r="C181" s="69"/>
      <c r="D181" s="69"/>
      <c r="E181" s="463"/>
      <c r="F181" s="92"/>
      <c r="G181" s="40"/>
      <c r="H181" s="28"/>
    </row>
    <row r="182" spans="2:8" ht="25.5">
      <c r="B182" s="520">
        <v>35</v>
      </c>
      <c r="C182" s="69" t="s">
        <v>3195</v>
      </c>
      <c r="D182" s="69" t="s">
        <v>22</v>
      </c>
      <c r="E182" s="463" t="s">
        <v>2500</v>
      </c>
      <c r="F182" s="92"/>
      <c r="G182" s="524" t="s">
        <v>3034</v>
      </c>
      <c r="H182" s="28"/>
    </row>
    <row r="183" spans="2:8">
      <c r="B183" s="520"/>
      <c r="C183" s="69"/>
      <c r="D183" s="69"/>
      <c r="E183" s="463"/>
      <c r="F183" s="92"/>
      <c r="G183" s="40"/>
      <c r="H183" s="28"/>
    </row>
    <row r="184" spans="2:8" ht="25.5">
      <c r="B184" s="520">
        <v>36</v>
      </c>
      <c r="C184" s="213" t="s">
        <v>3196</v>
      </c>
      <c r="D184" s="69" t="s">
        <v>22</v>
      </c>
      <c r="E184" s="463" t="s">
        <v>3188</v>
      </c>
      <c r="F184" s="92"/>
      <c r="G184" s="524" t="s">
        <v>3034</v>
      </c>
      <c r="H184" s="28"/>
    </row>
    <row r="185" spans="2:8">
      <c r="B185" s="520"/>
      <c r="C185" s="69"/>
      <c r="D185" s="69"/>
      <c r="E185" s="463"/>
      <c r="F185" s="92"/>
      <c r="G185" s="40"/>
      <c r="H185" s="28"/>
    </row>
    <row r="186" spans="2:8" ht="25.5">
      <c r="B186" s="520">
        <v>37</v>
      </c>
      <c r="C186" s="213" t="s">
        <v>3197</v>
      </c>
      <c r="D186" s="69" t="s">
        <v>22</v>
      </c>
      <c r="E186" s="463" t="s">
        <v>3198</v>
      </c>
      <c r="F186" s="92"/>
      <c r="G186" s="524" t="s">
        <v>3034</v>
      </c>
      <c r="H186" s="28"/>
    </row>
    <row r="187" spans="2:8">
      <c r="B187" s="520"/>
      <c r="C187" s="213"/>
      <c r="D187" s="69"/>
      <c r="E187" s="463"/>
      <c r="F187" s="92"/>
      <c r="G187" s="40"/>
      <c r="H187" s="28"/>
    </row>
    <row r="188" spans="2:8" ht="25.5">
      <c r="B188" s="520">
        <v>38</v>
      </c>
      <c r="C188" s="213" t="s">
        <v>3199</v>
      </c>
      <c r="D188" s="69" t="s">
        <v>22</v>
      </c>
      <c r="E188" s="463" t="s">
        <v>2501</v>
      </c>
      <c r="F188" s="92"/>
      <c r="G188" s="524" t="s">
        <v>3034</v>
      </c>
      <c r="H188" s="28"/>
    </row>
    <row r="189" spans="2:8">
      <c r="B189" s="520"/>
      <c r="C189" s="213"/>
      <c r="D189" s="69"/>
      <c r="E189" s="463"/>
      <c r="F189" s="92"/>
      <c r="G189" s="40"/>
      <c r="H189" s="28"/>
    </row>
    <row r="190" spans="2:8" ht="25.5">
      <c r="B190" s="520">
        <v>39</v>
      </c>
      <c r="C190" s="213" t="s">
        <v>3200</v>
      </c>
      <c r="D190" s="69" t="s">
        <v>22</v>
      </c>
      <c r="E190" s="463" t="s">
        <v>3188</v>
      </c>
      <c r="F190" s="92"/>
      <c r="G190" s="524" t="s">
        <v>3034</v>
      </c>
      <c r="H190" s="28"/>
    </row>
    <row r="191" spans="2:8">
      <c r="B191" s="520"/>
      <c r="C191" s="213"/>
      <c r="D191" s="69"/>
      <c r="E191" s="463"/>
      <c r="F191" s="92"/>
      <c r="G191" s="40"/>
      <c r="H191" s="28"/>
    </row>
    <row r="192" spans="2:8" ht="25.5">
      <c r="B192" s="520">
        <v>40</v>
      </c>
      <c r="C192" s="213" t="s">
        <v>3201</v>
      </c>
      <c r="D192" s="69" t="s">
        <v>22</v>
      </c>
      <c r="E192" s="463" t="s">
        <v>3202</v>
      </c>
      <c r="F192" s="92"/>
      <c r="G192" s="524" t="s">
        <v>3034</v>
      </c>
      <c r="H192" s="28"/>
    </row>
    <row r="193" spans="2:8">
      <c r="B193" s="520"/>
      <c r="C193" s="213"/>
      <c r="D193" s="69"/>
      <c r="E193" s="463"/>
      <c r="F193" s="92"/>
      <c r="G193" s="40"/>
      <c r="H193" s="28"/>
    </row>
    <row r="194" spans="2:8" ht="25.5">
      <c r="B194" s="520">
        <v>41</v>
      </c>
      <c r="C194" s="213" t="s">
        <v>3203</v>
      </c>
      <c r="D194" s="69" t="s">
        <v>22</v>
      </c>
      <c r="E194" s="463" t="s">
        <v>2506</v>
      </c>
      <c r="F194" s="92"/>
      <c r="G194" s="524" t="s">
        <v>3034</v>
      </c>
      <c r="H194" s="28"/>
    </row>
    <row r="195" spans="2:8">
      <c r="B195" s="520"/>
      <c r="C195" s="213"/>
      <c r="D195" s="69"/>
      <c r="E195" s="463"/>
      <c r="F195" s="92"/>
      <c r="G195" s="40"/>
      <c r="H195" s="28"/>
    </row>
    <row r="196" spans="2:8" ht="25.5">
      <c r="B196" s="520">
        <v>42</v>
      </c>
      <c r="C196" s="213" t="s">
        <v>3204</v>
      </c>
      <c r="D196" s="69" t="s">
        <v>22</v>
      </c>
      <c r="E196" s="463" t="s">
        <v>3205</v>
      </c>
      <c r="F196" s="92"/>
      <c r="G196" s="524" t="s">
        <v>3034</v>
      </c>
      <c r="H196" s="28"/>
    </row>
    <row r="197" spans="2:8">
      <c r="B197" s="520"/>
      <c r="C197" s="213"/>
      <c r="D197" s="69"/>
      <c r="E197" s="463"/>
      <c r="F197" s="92"/>
      <c r="G197" s="40"/>
      <c r="H197" s="28"/>
    </row>
    <row r="198" spans="2:8" ht="25.5">
      <c r="B198" s="520">
        <v>43</v>
      </c>
      <c r="C198" s="213" t="s">
        <v>3206</v>
      </c>
      <c r="D198" s="69" t="s">
        <v>22</v>
      </c>
      <c r="E198" s="463" t="s">
        <v>3207</v>
      </c>
      <c r="F198" s="92"/>
      <c r="G198" s="524" t="s">
        <v>3034</v>
      </c>
      <c r="H198" s="28"/>
    </row>
    <row r="199" spans="2:8">
      <c r="B199" s="520"/>
      <c r="C199" s="213"/>
      <c r="D199" s="69"/>
      <c r="E199" s="463"/>
      <c r="F199" s="92"/>
      <c r="G199" s="40"/>
      <c r="H199" s="28"/>
    </row>
    <row r="200" spans="2:8" ht="25.5">
      <c r="B200" s="520">
        <v>44</v>
      </c>
      <c r="C200" s="213" t="s">
        <v>3208</v>
      </c>
      <c r="D200" s="69" t="s">
        <v>22</v>
      </c>
      <c r="E200" s="463" t="s">
        <v>3192</v>
      </c>
      <c r="F200" s="92"/>
      <c r="G200" s="524" t="s">
        <v>3034</v>
      </c>
      <c r="H200" s="28"/>
    </row>
    <row r="201" spans="2:8">
      <c r="B201" s="520"/>
      <c r="C201" s="213"/>
      <c r="D201" s="69"/>
      <c r="E201" s="463"/>
      <c r="F201" s="92"/>
      <c r="G201" s="40"/>
      <c r="H201" s="28"/>
    </row>
    <row r="202" spans="2:8" ht="25.5">
      <c r="B202" s="520">
        <v>45</v>
      </c>
      <c r="C202" s="213" t="s">
        <v>3209</v>
      </c>
      <c r="D202" s="69" t="s">
        <v>22</v>
      </c>
      <c r="E202" s="463" t="s">
        <v>3210</v>
      </c>
      <c r="F202" s="92"/>
      <c r="G202" s="524" t="s">
        <v>3034</v>
      </c>
      <c r="H202" s="28"/>
    </row>
    <row r="203" spans="2:8">
      <c r="B203" s="520"/>
      <c r="C203" s="213"/>
      <c r="D203" s="69"/>
      <c r="E203" s="463"/>
      <c r="F203" s="92"/>
      <c r="G203" s="40"/>
      <c r="H203" s="28"/>
    </row>
    <row r="204" spans="2:8" ht="25.5">
      <c r="B204" s="520">
        <v>46</v>
      </c>
      <c r="C204" s="213" t="s">
        <v>3211</v>
      </c>
      <c r="D204" s="69" t="s">
        <v>22</v>
      </c>
      <c r="E204" s="463" t="s">
        <v>3212</v>
      </c>
      <c r="F204" s="92"/>
      <c r="G204" s="524" t="s">
        <v>3034</v>
      </c>
      <c r="H204" s="28"/>
    </row>
    <row r="205" spans="2:8">
      <c r="B205" s="520"/>
      <c r="C205" s="213"/>
      <c r="D205" s="69"/>
      <c r="E205" s="463"/>
      <c r="F205" s="92"/>
      <c r="G205" s="40"/>
      <c r="H205" s="28"/>
    </row>
    <row r="206" spans="2:8" ht="25.5">
      <c r="B206" s="520">
        <v>47</v>
      </c>
      <c r="C206" s="213" t="s">
        <v>3213</v>
      </c>
      <c r="D206" s="69" t="s">
        <v>22</v>
      </c>
      <c r="E206" s="463" t="s">
        <v>3214</v>
      </c>
      <c r="F206" s="92"/>
      <c r="G206" s="524" t="s">
        <v>3034</v>
      </c>
      <c r="H206" s="28"/>
    </row>
    <row r="207" spans="2:8">
      <c r="B207" s="520"/>
      <c r="C207" s="213"/>
      <c r="D207" s="69"/>
      <c r="E207" s="463"/>
      <c r="F207" s="92"/>
      <c r="G207" s="40"/>
      <c r="H207" s="28"/>
    </row>
    <row r="208" spans="2:8" ht="25.5">
      <c r="B208" s="520">
        <v>48</v>
      </c>
      <c r="C208" s="213" t="s">
        <v>3215</v>
      </c>
      <c r="D208" s="69" t="s">
        <v>22</v>
      </c>
      <c r="E208" s="463" t="s">
        <v>2523</v>
      </c>
      <c r="F208" s="92"/>
      <c r="G208" s="524" t="s">
        <v>3034</v>
      </c>
      <c r="H208" s="28"/>
    </row>
    <row r="209" spans="2:8">
      <c r="B209" s="520"/>
      <c r="C209" s="213"/>
      <c r="D209" s="69"/>
      <c r="E209" s="463"/>
      <c r="F209" s="92"/>
      <c r="G209" s="40"/>
      <c r="H209" s="28"/>
    </row>
    <row r="210" spans="2:8" ht="25.5">
      <c r="B210" s="520">
        <v>49</v>
      </c>
      <c r="C210" s="213" t="s">
        <v>3216</v>
      </c>
      <c r="D210" s="69" t="s">
        <v>22</v>
      </c>
      <c r="E210" s="463" t="s">
        <v>2520</v>
      </c>
      <c r="F210" s="92"/>
      <c r="G210" s="524" t="s">
        <v>3034</v>
      </c>
      <c r="H210" s="28"/>
    </row>
    <row r="211" spans="2:8">
      <c r="B211" s="520"/>
      <c r="C211" s="213"/>
      <c r="D211" s="69"/>
      <c r="E211" s="463"/>
      <c r="F211" s="92"/>
      <c r="G211" s="40"/>
      <c r="H211" s="28"/>
    </row>
    <row r="212" spans="2:8" ht="25.5">
      <c r="B212" s="520">
        <v>50</v>
      </c>
      <c r="C212" s="213" t="s">
        <v>3217</v>
      </c>
      <c r="D212" s="69" t="s">
        <v>22</v>
      </c>
      <c r="E212" s="463" t="s">
        <v>3212</v>
      </c>
      <c r="F212" s="92"/>
      <c r="G212" s="524" t="s">
        <v>3034</v>
      </c>
      <c r="H212" s="28"/>
    </row>
    <row r="213" spans="2:8">
      <c r="B213" s="520"/>
      <c r="C213" s="213"/>
      <c r="D213" s="69"/>
      <c r="E213" s="463"/>
      <c r="F213" s="92"/>
      <c r="G213" s="40"/>
      <c r="H213" s="28"/>
    </row>
    <row r="214" spans="2:8" ht="25.5">
      <c r="B214" s="520">
        <v>51</v>
      </c>
      <c r="C214" s="213" t="s">
        <v>3218</v>
      </c>
      <c r="D214" s="69" t="s">
        <v>22</v>
      </c>
      <c r="E214" s="463" t="s">
        <v>3192</v>
      </c>
      <c r="F214" s="92"/>
      <c r="G214" s="524" t="s">
        <v>3034</v>
      </c>
      <c r="H214" s="28"/>
    </row>
    <row r="215" spans="2:8">
      <c r="B215" s="520"/>
      <c r="C215" s="213"/>
      <c r="D215" s="69"/>
      <c r="E215" s="463"/>
      <c r="F215" s="92"/>
      <c r="G215" s="40"/>
      <c r="H215" s="28"/>
    </row>
    <row r="216" spans="2:8" ht="25.5">
      <c r="B216" s="520">
        <v>52</v>
      </c>
      <c r="C216" s="213" t="s">
        <v>3219</v>
      </c>
      <c r="D216" s="69" t="s">
        <v>22</v>
      </c>
      <c r="E216" s="463" t="s">
        <v>2520</v>
      </c>
      <c r="F216" s="92"/>
      <c r="G216" s="524" t="s">
        <v>3034</v>
      </c>
      <c r="H216" s="28"/>
    </row>
    <row r="217" spans="2:8">
      <c r="B217" s="520"/>
      <c r="C217" s="213"/>
      <c r="D217" s="69"/>
      <c r="E217" s="463"/>
      <c r="F217" s="92"/>
      <c r="G217" s="40"/>
      <c r="H217" s="28"/>
    </row>
    <row r="218" spans="2:8" ht="25.5">
      <c r="B218" s="520">
        <v>53</v>
      </c>
      <c r="C218" s="213" t="s">
        <v>3220</v>
      </c>
      <c r="D218" s="69" t="s">
        <v>22</v>
      </c>
      <c r="E218" s="463" t="s">
        <v>3202</v>
      </c>
      <c r="F218" s="92"/>
      <c r="G218" s="524" t="s">
        <v>3034</v>
      </c>
      <c r="H218" s="28"/>
    </row>
    <row r="219" spans="2:8">
      <c r="B219" s="520"/>
      <c r="C219" s="213"/>
      <c r="D219" s="69"/>
      <c r="E219" s="463"/>
      <c r="F219" s="92"/>
      <c r="G219" s="40"/>
      <c r="H219" s="28"/>
    </row>
    <row r="220" spans="2:8" ht="38.25">
      <c r="B220" s="520">
        <v>54</v>
      </c>
      <c r="C220" s="213" t="s">
        <v>3221</v>
      </c>
      <c r="D220" s="69" t="s">
        <v>22</v>
      </c>
      <c r="E220" s="463" t="s">
        <v>2508</v>
      </c>
      <c r="F220" s="92"/>
      <c r="G220" s="524" t="s">
        <v>3034</v>
      </c>
      <c r="H220" s="28"/>
    </row>
    <row r="221" spans="2:8">
      <c r="B221" s="520"/>
      <c r="C221" s="213"/>
      <c r="D221" s="69"/>
      <c r="E221" s="463"/>
      <c r="F221" s="92"/>
      <c r="G221" s="40"/>
      <c r="H221" s="28"/>
    </row>
    <row r="222" spans="2:8" ht="25.5">
      <c r="B222" s="520">
        <v>55</v>
      </c>
      <c r="C222" s="213" t="s">
        <v>3222</v>
      </c>
      <c r="D222" s="69" t="s">
        <v>22</v>
      </c>
      <c r="E222" s="463" t="s">
        <v>2500</v>
      </c>
      <c r="F222" s="92"/>
      <c r="G222" s="524" t="s">
        <v>3034</v>
      </c>
      <c r="H222" s="28"/>
    </row>
    <row r="223" spans="2:8">
      <c r="B223" s="520"/>
      <c r="C223" s="213"/>
      <c r="D223" s="69"/>
      <c r="E223" s="463"/>
      <c r="F223" s="92"/>
      <c r="G223" s="40"/>
      <c r="H223" s="28"/>
    </row>
    <row r="224" spans="2:8" ht="25.5">
      <c r="B224" s="520">
        <v>56</v>
      </c>
      <c r="C224" s="213" t="s">
        <v>3223</v>
      </c>
      <c r="D224" s="69" t="s">
        <v>22</v>
      </c>
      <c r="E224" s="463" t="s">
        <v>2508</v>
      </c>
      <c r="F224" s="92"/>
      <c r="G224" s="524" t="s">
        <v>3034</v>
      </c>
      <c r="H224" s="28"/>
    </row>
    <row r="225" spans="2:9">
      <c r="B225" s="520"/>
      <c r="C225" s="213"/>
      <c r="D225" s="69"/>
      <c r="E225" s="463"/>
      <c r="F225" s="92"/>
      <c r="G225" s="40"/>
      <c r="H225" s="28"/>
    </row>
    <row r="226" spans="2:9" ht="25.5">
      <c r="B226" s="520">
        <v>57</v>
      </c>
      <c r="C226" s="213" t="s">
        <v>3224</v>
      </c>
      <c r="D226" s="69" t="s">
        <v>22</v>
      </c>
      <c r="E226" s="463" t="s">
        <v>2508</v>
      </c>
      <c r="F226" s="92"/>
      <c r="G226" s="524" t="s">
        <v>3034</v>
      </c>
      <c r="H226" s="28"/>
    </row>
    <row r="227" spans="2:9">
      <c r="B227" s="520"/>
      <c r="C227" s="213"/>
      <c r="D227" s="69"/>
      <c r="E227" s="463"/>
      <c r="F227" s="92"/>
      <c r="G227" s="40"/>
      <c r="H227" s="28"/>
    </row>
    <row r="228" spans="2:9" ht="25.5">
      <c r="B228" s="520">
        <v>58</v>
      </c>
      <c r="C228" s="213" t="s">
        <v>3225</v>
      </c>
      <c r="D228" s="69" t="s">
        <v>22</v>
      </c>
      <c r="E228" s="463" t="s">
        <v>2508</v>
      </c>
      <c r="F228" s="92"/>
      <c r="G228" s="524" t="s">
        <v>3034</v>
      </c>
      <c r="H228" s="28"/>
    </row>
    <row r="229" spans="2:9">
      <c r="B229" s="520"/>
      <c r="C229" s="213"/>
      <c r="D229" s="69"/>
      <c r="E229" s="463"/>
      <c r="F229" s="92"/>
      <c r="G229" s="40"/>
      <c r="H229" s="28"/>
    </row>
    <row r="230" spans="2:9" ht="25.5">
      <c r="B230" s="520">
        <v>59</v>
      </c>
      <c r="C230" s="213" t="s">
        <v>3226</v>
      </c>
      <c r="D230" s="69" t="s">
        <v>22</v>
      </c>
      <c r="E230" s="463" t="s">
        <v>3205</v>
      </c>
      <c r="F230" s="92"/>
      <c r="G230" s="524" t="s">
        <v>3034</v>
      </c>
      <c r="H230" s="28"/>
    </row>
    <row r="231" spans="2:9">
      <c r="B231" s="520"/>
      <c r="C231" s="213"/>
      <c r="D231" s="69"/>
      <c r="E231" s="463"/>
      <c r="F231" s="92"/>
      <c r="G231" s="40"/>
      <c r="H231" s="28"/>
    </row>
    <row r="232" spans="2:9">
      <c r="B232" s="520"/>
      <c r="C232" s="213"/>
      <c r="D232" s="69"/>
      <c r="E232" s="463"/>
      <c r="F232" s="92"/>
      <c r="G232" s="40"/>
      <c r="H232" s="28"/>
    </row>
    <row r="233" spans="2:9" ht="25.5">
      <c r="B233" s="520">
        <v>60</v>
      </c>
      <c r="C233" s="213" t="s">
        <v>3227</v>
      </c>
      <c r="D233" s="69" t="s">
        <v>22</v>
      </c>
      <c r="E233" s="463" t="s">
        <v>3228</v>
      </c>
      <c r="F233" s="92"/>
      <c r="G233" s="524" t="s">
        <v>3034</v>
      </c>
      <c r="H233" s="28"/>
    </row>
    <row r="234" spans="2:9">
      <c r="B234" s="520"/>
      <c r="C234" s="213"/>
      <c r="D234" s="69"/>
      <c r="E234" s="463"/>
      <c r="F234" s="92"/>
      <c r="G234" s="40"/>
      <c r="H234" s="28"/>
    </row>
    <row r="235" spans="2:9" ht="25.5">
      <c r="B235" s="520">
        <v>61</v>
      </c>
      <c r="C235" s="213" t="s">
        <v>3229</v>
      </c>
      <c r="D235" s="69" t="s">
        <v>22</v>
      </c>
      <c r="E235" s="463" t="s">
        <v>3228</v>
      </c>
      <c r="F235" s="92"/>
      <c r="G235" s="524" t="s">
        <v>3034</v>
      </c>
      <c r="H235" s="28"/>
    </row>
    <row r="236" spans="2:9">
      <c r="B236" s="520"/>
      <c r="C236" s="213"/>
      <c r="D236" s="69"/>
      <c r="E236" s="477"/>
      <c r="F236" s="92"/>
      <c r="G236" s="526"/>
      <c r="H236" s="28"/>
    </row>
    <row r="237" spans="2:9" ht="25.5">
      <c r="B237" s="520">
        <v>62</v>
      </c>
      <c r="C237" s="69" t="s">
        <v>3234</v>
      </c>
      <c r="D237" s="69" t="s">
        <v>22</v>
      </c>
      <c r="E237" s="477" t="s">
        <v>3235</v>
      </c>
      <c r="F237" s="92"/>
      <c r="G237" s="524" t="s">
        <v>3034</v>
      </c>
      <c r="H237" s="28"/>
    </row>
    <row r="238" spans="2:9">
      <c r="B238" s="88"/>
      <c r="C238" s="525"/>
      <c r="D238" s="89"/>
      <c r="E238" s="89" t="s">
        <v>555</v>
      </c>
      <c r="F238" s="89"/>
      <c r="G238" s="80"/>
      <c r="H238" s="12"/>
      <c r="I238" s="12"/>
    </row>
    <row r="239" spans="2:9">
      <c r="B239" s="74"/>
      <c r="G239" s="12"/>
      <c r="H239" s="12"/>
      <c r="I239" s="12"/>
    </row>
    <row r="240" spans="2:9">
      <c r="B240" s="74"/>
      <c r="G240" s="12"/>
      <c r="H240" s="12"/>
    </row>
    <row r="241" spans="1:10" ht="18">
      <c r="B241" s="71" t="s">
        <v>270</v>
      </c>
    </row>
    <row r="242" spans="1:10">
      <c r="B242" s="74"/>
      <c r="H242" s="12"/>
      <c r="I242" s="12"/>
      <c r="J242" s="12"/>
    </row>
    <row r="243" spans="1:10" ht="12.95" customHeight="1">
      <c r="B243" s="631" t="s">
        <v>0</v>
      </c>
      <c r="C243" s="631" t="s">
        <v>1</v>
      </c>
      <c r="D243" s="631" t="s">
        <v>2</v>
      </c>
      <c r="E243" s="631" t="s">
        <v>4</v>
      </c>
      <c r="F243" s="631" t="s">
        <v>5</v>
      </c>
      <c r="G243" s="626" t="s">
        <v>11</v>
      </c>
      <c r="H243" s="12"/>
      <c r="I243" s="12"/>
      <c r="J243" s="12"/>
    </row>
    <row r="244" spans="1:10" ht="12.95" customHeight="1">
      <c r="B244" s="632"/>
      <c r="C244" s="632"/>
      <c r="D244" s="632"/>
      <c r="E244" s="632"/>
      <c r="F244" s="632"/>
      <c r="G244" s="627"/>
      <c r="H244" s="12"/>
      <c r="I244" s="12"/>
      <c r="J244" s="12"/>
    </row>
    <row r="245" spans="1:10" ht="3" customHeight="1">
      <c r="B245" s="632"/>
      <c r="C245" s="632"/>
      <c r="D245" s="632"/>
      <c r="E245" s="632"/>
      <c r="F245" s="632"/>
      <c r="G245" s="627"/>
      <c r="H245" s="12"/>
      <c r="I245" s="12"/>
      <c r="J245" s="12"/>
    </row>
    <row r="246" spans="1:10" ht="12.75" hidden="1" customHeight="1">
      <c r="B246" s="632"/>
      <c r="C246" s="632"/>
      <c r="D246" s="632"/>
      <c r="E246" s="632"/>
      <c r="F246" s="632"/>
      <c r="G246" s="627"/>
      <c r="H246" s="12"/>
      <c r="I246" s="12"/>
      <c r="J246" s="12"/>
    </row>
    <row r="247" spans="1:10" ht="12.75" hidden="1" customHeight="1">
      <c r="B247" s="633"/>
      <c r="C247" s="633"/>
      <c r="D247" s="633"/>
      <c r="E247" s="633"/>
      <c r="F247" s="633"/>
      <c r="G247" s="628"/>
      <c r="H247" s="12"/>
      <c r="I247" s="12"/>
      <c r="J247" s="12"/>
    </row>
    <row r="248" spans="1:10">
      <c r="B248" s="85"/>
      <c r="C248" s="85"/>
      <c r="D248" s="85"/>
      <c r="E248" s="85"/>
      <c r="F248" s="85"/>
      <c r="G248" s="67"/>
      <c r="H248" s="12"/>
      <c r="I248" s="12"/>
      <c r="J248" s="12"/>
    </row>
    <row r="249" spans="1:10" ht="12.95" customHeight="1">
      <c r="A249" s="228"/>
      <c r="B249" s="519">
        <v>1</v>
      </c>
      <c r="C249" s="104" t="s">
        <v>54</v>
      </c>
      <c r="D249" s="85" t="s">
        <v>13</v>
      </c>
      <c r="E249" s="69" t="s">
        <v>54</v>
      </c>
      <c r="F249" s="79" t="s">
        <v>1313</v>
      </c>
      <c r="G249" s="26" t="s">
        <v>14</v>
      </c>
      <c r="H249" s="12"/>
    </row>
    <row r="250" spans="1:10">
      <c r="A250" s="228"/>
      <c r="B250" s="520"/>
      <c r="C250" s="79"/>
      <c r="D250" s="69"/>
      <c r="E250" s="69" t="s">
        <v>508</v>
      </c>
      <c r="F250" s="69" t="s">
        <v>1314</v>
      </c>
      <c r="G250" s="27" t="s">
        <v>220</v>
      </c>
      <c r="H250" s="28"/>
    </row>
    <row r="251" spans="1:10">
      <c r="A251" s="228"/>
      <c r="B251" s="520"/>
      <c r="C251" s="69"/>
      <c r="D251" s="69"/>
      <c r="E251" s="69" t="s">
        <v>51</v>
      </c>
      <c r="F251" s="69" t="s">
        <v>1315</v>
      </c>
      <c r="G251" s="10"/>
      <c r="H251" s="28"/>
    </row>
    <row r="252" spans="1:10">
      <c r="A252" s="228"/>
      <c r="B252" s="520"/>
      <c r="C252" s="69"/>
      <c r="D252" s="69"/>
      <c r="E252" s="69" t="s">
        <v>909</v>
      </c>
      <c r="F252" s="92" t="s">
        <v>655</v>
      </c>
      <c r="G252" s="10"/>
      <c r="H252" s="28"/>
    </row>
    <row r="253" spans="1:10">
      <c r="A253" s="228"/>
      <c r="B253" s="520"/>
      <c r="C253" s="69"/>
      <c r="D253" s="69"/>
      <c r="E253" s="69"/>
      <c r="F253" s="69" t="s">
        <v>1316</v>
      </c>
      <c r="G253" s="10"/>
      <c r="H253" s="28"/>
    </row>
    <row r="254" spans="1:10">
      <c r="A254" s="228"/>
      <c r="B254" s="520"/>
      <c r="C254" s="69"/>
      <c r="D254" s="69"/>
      <c r="E254" s="69"/>
      <c r="F254" s="69" t="s">
        <v>1317</v>
      </c>
      <c r="G254" s="10"/>
      <c r="H254" s="28"/>
    </row>
    <row r="255" spans="1:10">
      <c r="A255" s="228"/>
      <c r="B255" s="224"/>
      <c r="C255" s="69"/>
      <c r="D255" s="69"/>
      <c r="E255" s="69"/>
      <c r="F255" s="69"/>
      <c r="G255" s="10"/>
      <c r="H255" s="29"/>
    </row>
    <row r="256" spans="1:10">
      <c r="A256" s="228"/>
      <c r="B256" s="521">
        <v>2</v>
      </c>
      <c r="C256" s="63" t="s">
        <v>64</v>
      </c>
      <c r="D256" s="85" t="s">
        <v>13</v>
      </c>
      <c r="E256" s="69" t="s">
        <v>64</v>
      </c>
      <c r="F256" s="72" t="s">
        <v>231</v>
      </c>
      <c r="G256" s="26" t="s">
        <v>14</v>
      </c>
      <c r="H256" s="12"/>
      <c r="I256" s="12"/>
    </row>
    <row r="257" spans="1:9">
      <c r="A257" s="228"/>
      <c r="B257" s="520"/>
      <c r="C257" s="63"/>
      <c r="D257" s="85"/>
      <c r="E257" s="69" t="s">
        <v>816</v>
      </c>
      <c r="F257" s="69" t="s">
        <v>1310</v>
      </c>
      <c r="G257" s="27" t="s">
        <v>220</v>
      </c>
      <c r="H257" s="28"/>
    </row>
    <row r="258" spans="1:9">
      <c r="A258" s="228"/>
      <c r="B258" s="520"/>
      <c r="C258" s="79"/>
      <c r="D258" s="85"/>
      <c r="E258" s="69" t="s">
        <v>908</v>
      </c>
      <c r="F258" s="69" t="s">
        <v>1311</v>
      </c>
      <c r="G258" s="10"/>
      <c r="H258" s="28"/>
    </row>
    <row r="259" spans="1:9">
      <c r="A259" s="228"/>
      <c r="B259" s="520"/>
      <c r="C259" s="69"/>
      <c r="D259" s="85"/>
      <c r="E259" s="69" t="s">
        <v>817</v>
      </c>
      <c r="F259" s="69" t="s">
        <v>655</v>
      </c>
      <c r="G259" s="10"/>
      <c r="H259" s="28"/>
    </row>
    <row r="260" spans="1:9">
      <c r="A260" s="228"/>
      <c r="B260" s="520"/>
      <c r="C260" s="98"/>
      <c r="D260" s="85"/>
      <c r="E260" s="69"/>
      <c r="F260" s="69" t="s">
        <v>1312</v>
      </c>
      <c r="G260" s="10"/>
      <c r="H260" s="28"/>
    </row>
    <row r="261" spans="1:9">
      <c r="A261" s="228"/>
      <c r="B261" s="520"/>
      <c r="C261" s="69"/>
      <c r="D261" s="85"/>
      <c r="E261" s="69"/>
      <c r="F261" s="69"/>
      <c r="G261" s="10"/>
      <c r="H261" s="28"/>
    </row>
    <row r="262" spans="1:9">
      <c r="A262" s="228"/>
      <c r="B262" s="519">
        <v>3</v>
      </c>
      <c r="C262" s="69" t="s">
        <v>1335</v>
      </c>
      <c r="D262" s="69" t="s">
        <v>13</v>
      </c>
      <c r="E262" s="69" t="s">
        <v>838</v>
      </c>
      <c r="F262" s="69" t="s">
        <v>1326</v>
      </c>
      <c r="G262" s="10" t="s">
        <v>274</v>
      </c>
      <c r="H262" s="12"/>
      <c r="I262" s="12"/>
    </row>
    <row r="263" spans="1:9">
      <c r="A263" s="228"/>
      <c r="B263" s="520"/>
      <c r="C263" s="69" t="s">
        <v>1336</v>
      </c>
      <c r="D263" s="69"/>
      <c r="E263" s="69" t="s">
        <v>907</v>
      </c>
      <c r="F263" s="69" t="s">
        <v>51</v>
      </c>
      <c r="G263" s="17" t="s">
        <v>220</v>
      </c>
      <c r="H263" s="28"/>
    </row>
    <row r="264" spans="1:9">
      <c r="A264" s="228"/>
      <c r="B264" s="520"/>
      <c r="C264" s="69"/>
      <c r="D264" s="69"/>
      <c r="E264" s="69" t="s">
        <v>908</v>
      </c>
      <c r="F264" s="69" t="s">
        <v>1337</v>
      </c>
      <c r="G264" s="1"/>
      <c r="H264" s="28"/>
    </row>
    <row r="265" spans="1:9">
      <c r="A265" s="228"/>
      <c r="B265" s="520"/>
      <c r="C265" s="69"/>
      <c r="D265" s="69"/>
      <c r="F265" s="69" t="s">
        <v>1328</v>
      </c>
      <c r="G265" s="1"/>
      <c r="H265" s="28"/>
    </row>
    <row r="266" spans="1:9">
      <c r="A266" s="228"/>
      <c r="B266" s="520"/>
      <c r="C266" s="69"/>
      <c r="D266" s="69"/>
      <c r="F266" s="69" t="s">
        <v>1329</v>
      </c>
      <c r="G266" s="1"/>
      <c r="H266" s="28"/>
    </row>
    <row r="267" spans="1:9">
      <c r="A267" s="228"/>
      <c r="B267" s="520"/>
      <c r="C267" s="69"/>
      <c r="D267" s="69"/>
      <c r="F267" s="69" t="s">
        <v>655</v>
      </c>
      <c r="G267" s="1"/>
      <c r="H267" s="28"/>
    </row>
    <row r="268" spans="1:9">
      <c r="A268" s="228"/>
      <c r="B268" s="520"/>
      <c r="C268" s="69"/>
      <c r="D268" s="69"/>
      <c r="F268" s="69" t="s">
        <v>1338</v>
      </c>
      <c r="G268" s="1"/>
      <c r="H268" s="28"/>
    </row>
    <row r="269" spans="1:9">
      <c r="A269" s="228"/>
      <c r="B269" s="224"/>
      <c r="C269" s="69"/>
      <c r="D269" s="69"/>
      <c r="E269" s="69"/>
      <c r="F269" s="92"/>
      <c r="G269" s="10"/>
      <c r="H269" s="29"/>
    </row>
    <row r="270" spans="1:9">
      <c r="A270" s="228"/>
      <c r="B270" s="522">
        <v>4</v>
      </c>
      <c r="C270" s="104" t="s">
        <v>1318</v>
      </c>
      <c r="D270" s="85" t="s">
        <v>13</v>
      </c>
      <c r="E270" s="69" t="s">
        <v>55</v>
      </c>
      <c r="F270" s="92" t="s">
        <v>32</v>
      </c>
      <c r="G270" s="26" t="s">
        <v>14</v>
      </c>
      <c r="H270" s="12"/>
      <c r="I270" s="12"/>
    </row>
    <row r="271" spans="1:9">
      <c r="A271" s="228"/>
      <c r="B271" s="520"/>
      <c r="C271" s="98"/>
      <c r="D271" s="69"/>
      <c r="E271" s="69" t="s">
        <v>508</v>
      </c>
      <c r="F271" s="92" t="s">
        <v>745</v>
      </c>
      <c r="G271" s="27" t="s">
        <v>220</v>
      </c>
      <c r="H271" s="28"/>
    </row>
    <row r="272" spans="1:9">
      <c r="A272" s="228"/>
      <c r="B272" s="520"/>
      <c r="C272" s="69"/>
      <c r="D272" s="69"/>
      <c r="E272" s="69" t="s">
        <v>51</v>
      </c>
      <c r="F272" s="92" t="s">
        <v>1319</v>
      </c>
      <c r="G272" s="10"/>
      <c r="H272" s="28"/>
    </row>
    <row r="273" spans="1:9">
      <c r="A273" s="228"/>
      <c r="B273" s="520"/>
      <c r="C273" s="69"/>
      <c r="D273" s="69"/>
      <c r="E273" s="69" t="s">
        <v>910</v>
      </c>
      <c r="F273" s="92" t="s">
        <v>1320</v>
      </c>
      <c r="G273" s="10"/>
      <c r="H273" s="28"/>
    </row>
    <row r="274" spans="1:9">
      <c r="A274" s="228"/>
      <c r="B274" s="520"/>
      <c r="C274" s="69"/>
      <c r="D274" s="69"/>
      <c r="E274" s="69"/>
      <c r="F274" s="92" t="s">
        <v>655</v>
      </c>
      <c r="G274" s="10"/>
      <c r="H274" s="28"/>
    </row>
    <row r="275" spans="1:9">
      <c r="A275" s="228"/>
      <c r="B275" s="520"/>
      <c r="C275" s="69"/>
      <c r="D275" s="69"/>
      <c r="E275" s="69"/>
      <c r="F275" s="263" t="s">
        <v>1321</v>
      </c>
      <c r="G275" s="10"/>
      <c r="H275" s="28"/>
    </row>
    <row r="276" spans="1:9">
      <c r="A276" s="228"/>
      <c r="B276" s="520"/>
      <c r="C276" s="69"/>
      <c r="D276" s="69"/>
      <c r="E276" s="69"/>
      <c r="F276" s="263" t="s">
        <v>1322</v>
      </c>
      <c r="G276" s="10"/>
      <c r="H276" s="28"/>
    </row>
    <row r="277" spans="1:9">
      <c r="A277" s="228"/>
      <c r="B277" s="224"/>
      <c r="C277" s="69"/>
      <c r="D277" s="69"/>
      <c r="E277" s="69"/>
      <c r="F277" s="92"/>
      <c r="G277" s="10"/>
      <c r="H277" s="29"/>
    </row>
    <row r="278" spans="1:9" ht="14.25">
      <c r="A278" s="228"/>
      <c r="B278" s="521">
        <v>5</v>
      </c>
      <c r="C278" s="226" t="s">
        <v>563</v>
      </c>
      <c r="D278" s="85" t="s">
        <v>13</v>
      </c>
      <c r="E278" s="102" t="s">
        <v>63</v>
      </c>
      <c r="F278" s="92" t="s">
        <v>569</v>
      </c>
      <c r="G278" s="26" t="s">
        <v>14</v>
      </c>
      <c r="H278" s="12"/>
      <c r="I278" s="12"/>
    </row>
    <row r="279" spans="1:9" ht="14.25">
      <c r="A279" s="228"/>
      <c r="B279" s="520"/>
      <c r="C279" s="69" t="s">
        <v>562</v>
      </c>
      <c r="D279" s="69"/>
      <c r="E279" s="102" t="s">
        <v>564</v>
      </c>
      <c r="F279" s="72" t="s">
        <v>568</v>
      </c>
      <c r="G279" s="27" t="s">
        <v>220</v>
      </c>
      <c r="H279" s="28"/>
    </row>
    <row r="280" spans="1:9" ht="14.25">
      <c r="A280" s="228"/>
      <c r="B280" s="520"/>
      <c r="C280" s="69"/>
      <c r="D280" s="69"/>
      <c r="E280" s="102" t="s">
        <v>51</v>
      </c>
      <c r="F280" s="72" t="s">
        <v>570</v>
      </c>
      <c r="G280" s="10"/>
      <c r="H280" s="28"/>
    </row>
    <row r="281" spans="1:9" ht="14.25">
      <c r="A281" s="228"/>
      <c r="B281" s="520"/>
      <c r="C281" s="69"/>
      <c r="D281" s="69"/>
      <c r="E281" s="227" t="s">
        <v>567</v>
      </c>
      <c r="F281" s="208" t="s">
        <v>571</v>
      </c>
      <c r="G281" s="10"/>
      <c r="H281" s="28"/>
    </row>
    <row r="282" spans="1:9">
      <c r="A282" s="228"/>
      <c r="B282" s="520"/>
      <c r="C282" s="69"/>
      <c r="D282" s="69"/>
      <c r="E282" s="69" t="s">
        <v>566</v>
      </c>
      <c r="F282" s="92" t="s">
        <v>572</v>
      </c>
      <c r="G282" s="10"/>
      <c r="H282" s="28"/>
    </row>
    <row r="283" spans="1:9" ht="14.25">
      <c r="A283" s="228"/>
      <c r="B283" s="520"/>
      <c r="C283" s="69"/>
      <c r="D283" s="69"/>
      <c r="E283" s="102" t="s">
        <v>565</v>
      </c>
      <c r="F283" s="288" t="s">
        <v>573</v>
      </c>
      <c r="G283" s="10"/>
      <c r="H283" s="28"/>
    </row>
    <row r="284" spans="1:9" ht="14.25">
      <c r="A284" s="228"/>
      <c r="B284" s="520"/>
      <c r="C284" s="69"/>
      <c r="D284" s="69"/>
      <c r="E284" s="102"/>
      <c r="F284" s="72" t="s">
        <v>574</v>
      </c>
      <c r="G284" s="10"/>
      <c r="H284" s="28"/>
    </row>
    <row r="285" spans="1:9" ht="14.25">
      <c r="A285" s="228"/>
      <c r="B285" s="520"/>
      <c r="C285" s="69"/>
      <c r="D285" s="69"/>
      <c r="E285" s="69"/>
      <c r="F285" s="288" t="s">
        <v>576</v>
      </c>
      <c r="G285" s="10"/>
      <c r="H285" s="28"/>
    </row>
    <row r="286" spans="1:9">
      <c r="A286" s="228"/>
      <c r="B286" s="520"/>
      <c r="C286" s="69"/>
      <c r="D286" s="69"/>
      <c r="E286" s="69"/>
      <c r="F286" s="72" t="s">
        <v>575</v>
      </c>
      <c r="G286" s="10"/>
      <c r="H286" s="28"/>
    </row>
    <row r="287" spans="1:9">
      <c r="A287" s="228"/>
      <c r="B287" s="224"/>
      <c r="C287" s="69"/>
      <c r="D287" s="69"/>
      <c r="E287" s="69"/>
      <c r="F287" s="92"/>
      <c r="G287" s="10"/>
      <c r="H287" s="29"/>
    </row>
    <row r="288" spans="1:9" ht="12.95" customHeight="1">
      <c r="A288" s="228"/>
      <c r="B288" s="520">
        <v>6</v>
      </c>
      <c r="C288" s="63" t="s">
        <v>511</v>
      </c>
      <c r="D288" s="69" t="s">
        <v>13</v>
      </c>
      <c r="E288" s="69" t="s">
        <v>513</v>
      </c>
      <c r="F288" s="92" t="s">
        <v>300</v>
      </c>
      <c r="G288" s="26" t="s">
        <v>14</v>
      </c>
      <c r="H288" s="12"/>
      <c r="I288" s="12"/>
    </row>
    <row r="289" spans="1:9">
      <c r="A289" s="228"/>
      <c r="B289" s="520"/>
      <c r="C289" s="79" t="s">
        <v>512</v>
      </c>
      <c r="D289" s="69"/>
      <c r="E289" s="69" t="s">
        <v>514</v>
      </c>
      <c r="F289" s="92" t="s">
        <v>538</v>
      </c>
      <c r="G289" s="27" t="s">
        <v>220</v>
      </c>
      <c r="H289" s="28"/>
    </row>
    <row r="290" spans="1:9">
      <c r="A290" s="228"/>
      <c r="B290" s="520"/>
      <c r="C290" s="69"/>
      <c r="D290" s="69"/>
      <c r="E290" s="69" t="s">
        <v>508</v>
      </c>
      <c r="F290" s="92" t="s">
        <v>539</v>
      </c>
      <c r="G290" s="10"/>
      <c r="H290" s="28"/>
    </row>
    <row r="291" spans="1:9">
      <c r="A291" s="228"/>
      <c r="B291" s="520"/>
      <c r="C291" s="98"/>
      <c r="D291" s="69"/>
      <c r="E291" s="69" t="s">
        <v>51</v>
      </c>
      <c r="F291" s="92" t="s">
        <v>540</v>
      </c>
      <c r="G291" s="10"/>
      <c r="H291" s="28"/>
    </row>
    <row r="292" spans="1:9">
      <c r="A292" s="228"/>
      <c r="B292" s="520"/>
      <c r="C292" s="69"/>
      <c r="D292" s="69"/>
      <c r="E292" s="69"/>
      <c r="F292" s="92" t="s">
        <v>655</v>
      </c>
      <c r="G292" s="10"/>
      <c r="H292" s="28"/>
    </row>
    <row r="293" spans="1:9">
      <c r="A293" s="228"/>
      <c r="B293" s="520"/>
      <c r="C293" s="69"/>
      <c r="D293" s="69"/>
      <c r="E293" s="69"/>
      <c r="F293" s="92" t="s">
        <v>1333</v>
      </c>
      <c r="G293" s="10"/>
      <c r="H293" s="28"/>
    </row>
    <row r="294" spans="1:9">
      <c r="A294" s="228"/>
      <c r="B294" s="520"/>
      <c r="C294" s="69"/>
      <c r="D294" s="69"/>
      <c r="E294" s="69"/>
      <c r="F294" s="92" t="s">
        <v>1334</v>
      </c>
      <c r="G294" s="10"/>
      <c r="H294" s="28"/>
    </row>
    <row r="295" spans="1:9">
      <c r="A295" s="228"/>
      <c r="B295" s="224"/>
      <c r="C295" s="69"/>
      <c r="D295" s="69"/>
      <c r="E295" s="69"/>
      <c r="F295" s="92"/>
      <c r="G295" s="10"/>
      <c r="H295" s="29"/>
    </row>
    <row r="296" spans="1:9">
      <c r="A296" s="228"/>
      <c r="B296" s="520">
        <v>7</v>
      </c>
      <c r="C296" s="69" t="s">
        <v>509</v>
      </c>
      <c r="D296" s="69" t="s">
        <v>13</v>
      </c>
      <c r="E296" s="69" t="s">
        <v>839</v>
      </c>
      <c r="F296" s="92" t="s">
        <v>324</v>
      </c>
      <c r="G296" s="10" t="s">
        <v>274</v>
      </c>
      <c r="H296" s="12"/>
      <c r="I296" s="12"/>
    </row>
    <row r="297" spans="1:9">
      <c r="A297" s="228"/>
      <c r="B297" s="520"/>
      <c r="C297" s="69" t="s">
        <v>1331</v>
      </c>
      <c r="D297" s="69"/>
      <c r="E297" s="69" t="s">
        <v>510</v>
      </c>
      <c r="F297" s="92" t="s">
        <v>1332</v>
      </c>
      <c r="G297" s="17" t="s">
        <v>220</v>
      </c>
      <c r="H297" s="28"/>
    </row>
    <row r="298" spans="1:9">
      <c r="A298" s="228"/>
      <c r="B298" s="520"/>
      <c r="C298" s="69"/>
      <c r="D298" s="69"/>
      <c r="E298" s="69" t="s">
        <v>907</v>
      </c>
      <c r="F298" s="92" t="s">
        <v>580</v>
      </c>
      <c r="G298" s="1"/>
      <c r="H298" s="28"/>
    </row>
    <row r="299" spans="1:9">
      <c r="A299" s="228"/>
      <c r="B299" s="520"/>
      <c r="C299" s="69"/>
      <c r="D299" s="69"/>
      <c r="E299" s="69" t="s">
        <v>908</v>
      </c>
      <c r="F299" s="92" t="s">
        <v>655</v>
      </c>
      <c r="G299" s="1"/>
      <c r="H299" s="28"/>
    </row>
    <row r="300" spans="1:9">
      <c r="A300" s="228"/>
      <c r="B300" s="520"/>
      <c r="C300" s="69"/>
      <c r="D300" s="69"/>
      <c r="E300" s="69"/>
      <c r="F300" s="92" t="s">
        <v>1330</v>
      </c>
      <c r="G300" s="1"/>
      <c r="H300" s="28"/>
    </row>
    <row r="301" spans="1:9">
      <c r="A301" s="228"/>
      <c r="B301" s="224"/>
      <c r="C301" s="69"/>
      <c r="D301" s="69"/>
      <c r="E301" s="69"/>
      <c r="F301" s="92"/>
      <c r="G301" s="10"/>
      <c r="H301" s="29"/>
    </row>
    <row r="302" spans="1:9">
      <c r="A302" s="228"/>
      <c r="B302" s="522">
        <v>8</v>
      </c>
      <c r="C302" s="69" t="s">
        <v>53</v>
      </c>
      <c r="D302" s="69" t="s">
        <v>13</v>
      </c>
      <c r="E302" s="69" t="s">
        <v>838</v>
      </c>
      <c r="F302" s="92" t="s">
        <v>1326</v>
      </c>
      <c r="G302" s="10" t="s">
        <v>274</v>
      </c>
      <c r="H302" s="12"/>
      <c r="I302" s="12"/>
    </row>
    <row r="303" spans="1:9">
      <c r="A303" s="228"/>
      <c r="B303" s="520"/>
      <c r="C303" s="69"/>
      <c r="D303" s="69"/>
      <c r="E303" s="69" t="s">
        <v>907</v>
      </c>
      <c r="F303" s="92" t="s">
        <v>51</v>
      </c>
      <c r="G303" s="17" t="s">
        <v>220</v>
      </c>
      <c r="H303" s="28"/>
    </row>
    <row r="304" spans="1:9">
      <c r="A304" s="228"/>
      <c r="B304" s="520"/>
      <c r="C304" s="69"/>
      <c r="D304" s="69"/>
      <c r="E304" s="69" t="s">
        <v>908</v>
      </c>
      <c r="F304" s="92" t="s">
        <v>1327</v>
      </c>
      <c r="G304" s="1"/>
      <c r="H304" s="28"/>
    </row>
    <row r="305" spans="1:9">
      <c r="A305" s="228"/>
      <c r="B305" s="520"/>
      <c r="C305" s="69"/>
      <c r="D305" s="69"/>
      <c r="E305" s="69"/>
      <c r="F305" s="92" t="s">
        <v>1328</v>
      </c>
      <c r="G305" s="1"/>
      <c r="H305" s="28"/>
    </row>
    <row r="306" spans="1:9">
      <c r="A306" s="228"/>
      <c r="B306" s="520"/>
      <c r="C306" s="69"/>
      <c r="D306" s="69"/>
      <c r="E306" s="69"/>
      <c r="F306" s="92" t="s">
        <v>1329</v>
      </c>
      <c r="G306" s="1"/>
      <c r="H306" s="28"/>
    </row>
    <row r="307" spans="1:9">
      <c r="A307" s="228"/>
      <c r="B307" s="520"/>
      <c r="C307" s="69"/>
      <c r="D307" s="69"/>
      <c r="E307" s="69"/>
      <c r="F307" s="92" t="s">
        <v>655</v>
      </c>
      <c r="G307" s="1"/>
      <c r="H307" s="28"/>
    </row>
    <row r="308" spans="1:9">
      <c r="A308" s="228"/>
      <c r="B308" s="520"/>
      <c r="C308" s="69"/>
      <c r="D308" s="69"/>
      <c r="E308" s="69"/>
      <c r="F308" s="92" t="s">
        <v>1330</v>
      </c>
      <c r="G308" s="1"/>
      <c r="H308" s="28"/>
    </row>
    <row r="309" spans="1:9">
      <c r="A309" s="228"/>
      <c r="B309" s="224"/>
      <c r="C309" s="69"/>
      <c r="D309" s="69"/>
      <c r="E309" s="69"/>
      <c r="F309" s="92"/>
      <c r="G309" s="10"/>
      <c r="H309" s="29"/>
    </row>
    <row r="310" spans="1:9">
      <c r="A310" s="228"/>
      <c r="B310" s="522">
        <v>9</v>
      </c>
      <c r="C310" s="69" t="s">
        <v>3190</v>
      </c>
      <c r="D310" s="85" t="s">
        <v>13</v>
      </c>
      <c r="E310" s="69" t="s">
        <v>56</v>
      </c>
      <c r="F310" s="92" t="s">
        <v>132</v>
      </c>
      <c r="G310" s="26" t="s">
        <v>14</v>
      </c>
      <c r="H310" s="12"/>
      <c r="I310" s="12"/>
    </row>
    <row r="311" spans="1:9">
      <c r="A311" s="228"/>
      <c r="B311" s="520"/>
      <c r="C311" s="69"/>
      <c r="D311" s="69"/>
      <c r="E311" s="69" t="s">
        <v>554</v>
      </c>
      <c r="F311" s="92" t="s">
        <v>1323</v>
      </c>
      <c r="G311" s="27" t="s">
        <v>220</v>
      </c>
      <c r="H311" s="28"/>
    </row>
    <row r="312" spans="1:9">
      <c r="A312" s="228"/>
      <c r="B312" s="520"/>
      <c r="C312" s="69"/>
      <c r="D312" s="69"/>
      <c r="E312" s="69" t="s">
        <v>51</v>
      </c>
      <c r="F312" s="92" t="s">
        <v>1324</v>
      </c>
      <c r="G312" s="10"/>
      <c r="H312" s="28"/>
    </row>
    <row r="313" spans="1:9">
      <c r="A313" s="228"/>
      <c r="B313" s="520"/>
      <c r="C313" s="69"/>
      <c r="D313" s="69"/>
      <c r="E313" s="69" t="s">
        <v>914</v>
      </c>
      <c r="F313" s="92" t="s">
        <v>365</v>
      </c>
      <c r="G313" s="10"/>
      <c r="H313" s="28"/>
    </row>
    <row r="314" spans="1:9">
      <c r="A314" s="228"/>
      <c r="B314" s="520"/>
      <c r="C314" s="69"/>
      <c r="D314" s="69"/>
      <c r="E314" s="69"/>
      <c r="F314" s="92" t="s">
        <v>1190</v>
      </c>
      <c r="G314" s="10"/>
      <c r="H314" s="28"/>
    </row>
    <row r="315" spans="1:9">
      <c r="A315" s="228"/>
      <c r="B315" s="520"/>
      <c r="C315" s="69"/>
      <c r="D315" s="69"/>
      <c r="E315" s="69"/>
      <c r="F315" s="92" t="s">
        <v>1290</v>
      </c>
      <c r="G315" s="10"/>
      <c r="H315" s="28"/>
    </row>
    <row r="316" spans="1:9">
      <c r="A316" s="228"/>
      <c r="B316" s="520"/>
      <c r="C316" s="69"/>
      <c r="D316" s="69"/>
      <c r="E316" s="69"/>
      <c r="F316" s="92" t="s">
        <v>1325</v>
      </c>
      <c r="G316" s="10"/>
      <c r="H316" s="28"/>
    </row>
    <row r="317" spans="1:9">
      <c r="A317" s="228"/>
      <c r="B317" s="224"/>
      <c r="C317" s="69"/>
      <c r="D317" s="69"/>
      <c r="E317" s="69"/>
      <c r="F317" s="92"/>
      <c r="G317" s="10"/>
      <c r="H317" s="29"/>
    </row>
    <row r="318" spans="1:9" ht="12.75" customHeight="1">
      <c r="A318" s="228"/>
      <c r="B318" s="522">
        <v>10</v>
      </c>
      <c r="C318" s="128" t="s">
        <v>1404</v>
      </c>
      <c r="D318" s="129" t="s">
        <v>13</v>
      </c>
      <c r="E318" s="624" t="s">
        <v>2524</v>
      </c>
      <c r="F318" s="92"/>
      <c r="G318" s="26" t="s">
        <v>14</v>
      </c>
      <c r="H318" s="12"/>
      <c r="I318" s="12"/>
    </row>
    <row r="319" spans="1:9">
      <c r="A319" s="228"/>
      <c r="B319" s="520"/>
      <c r="C319" s="69"/>
      <c r="D319" s="69"/>
      <c r="E319" s="624"/>
      <c r="F319" s="92"/>
      <c r="G319" s="27" t="s">
        <v>220</v>
      </c>
      <c r="H319" s="28"/>
    </row>
    <row r="320" spans="1:9">
      <c r="A320" s="228"/>
      <c r="B320" s="520"/>
      <c r="C320" s="69"/>
      <c r="D320" s="69"/>
      <c r="E320" s="624"/>
      <c r="F320" s="92"/>
      <c r="G320" s="10"/>
      <c r="H320" s="28"/>
    </row>
    <row r="321" spans="1:9">
      <c r="A321" s="228"/>
      <c r="B321" s="224"/>
      <c r="C321" s="69"/>
      <c r="D321" s="69"/>
      <c r="E321" s="69"/>
      <c r="F321" s="92"/>
      <c r="G321" s="10"/>
      <c r="H321" s="29"/>
    </row>
    <row r="322" spans="1:9" ht="12.95" customHeight="1">
      <c r="A322" s="228"/>
      <c r="B322" s="522">
        <v>11</v>
      </c>
      <c r="C322" s="128" t="s">
        <v>1405</v>
      </c>
      <c r="D322" s="129" t="s">
        <v>13</v>
      </c>
      <c r="E322" s="624" t="s">
        <v>2525</v>
      </c>
      <c r="F322" s="92"/>
      <c r="G322" s="26" t="s">
        <v>14</v>
      </c>
      <c r="H322" s="12"/>
      <c r="I322" s="12"/>
    </row>
    <row r="323" spans="1:9">
      <c r="A323" s="228"/>
      <c r="B323" s="520"/>
      <c r="C323" s="69"/>
      <c r="D323" s="69"/>
      <c r="E323" s="624"/>
      <c r="F323" s="92"/>
      <c r="G323" s="27" t="s">
        <v>220</v>
      </c>
      <c r="H323" s="28"/>
    </row>
    <row r="324" spans="1:9">
      <c r="A324" s="228"/>
      <c r="B324" s="520"/>
      <c r="C324" s="69"/>
      <c r="D324" s="69"/>
      <c r="E324" s="624"/>
      <c r="F324" s="92"/>
      <c r="G324" s="10"/>
      <c r="H324" s="28"/>
    </row>
    <row r="325" spans="1:9">
      <c r="A325" s="228"/>
      <c r="B325" s="520"/>
      <c r="C325" s="69"/>
      <c r="D325" s="69"/>
      <c r="E325" s="624"/>
      <c r="F325" s="92"/>
      <c r="G325" s="10"/>
      <c r="H325" s="28"/>
    </row>
    <row r="326" spans="1:9">
      <c r="A326" s="228"/>
      <c r="B326" s="520"/>
      <c r="C326" s="69"/>
      <c r="D326" s="69"/>
      <c r="E326" s="624"/>
      <c r="F326" s="92"/>
      <c r="G326" s="10"/>
      <c r="H326" s="28"/>
    </row>
    <row r="327" spans="1:9">
      <c r="A327" s="228"/>
      <c r="B327" s="224"/>
      <c r="C327" s="69"/>
      <c r="D327" s="69"/>
      <c r="E327" s="69"/>
      <c r="F327" s="92"/>
      <c r="G327" s="10"/>
      <c r="H327" s="29"/>
    </row>
    <row r="328" spans="1:9" ht="12.75" customHeight="1">
      <c r="A328" s="228"/>
      <c r="B328" s="522">
        <v>12</v>
      </c>
      <c r="C328" s="128" t="s">
        <v>1406</v>
      </c>
      <c r="D328" s="129" t="s">
        <v>13</v>
      </c>
      <c r="E328" s="624" t="s">
        <v>2526</v>
      </c>
      <c r="F328" s="92"/>
      <c r="G328" s="26" t="s">
        <v>14</v>
      </c>
      <c r="H328" s="12"/>
      <c r="I328" s="12"/>
    </row>
    <row r="329" spans="1:9">
      <c r="A329" s="228"/>
      <c r="B329" s="520"/>
      <c r="C329" s="69"/>
      <c r="D329" s="69"/>
      <c r="E329" s="624"/>
      <c r="F329" s="92"/>
      <c r="G329" s="27" t="s">
        <v>220</v>
      </c>
      <c r="H329" s="28"/>
    </row>
    <row r="330" spans="1:9">
      <c r="A330" s="228"/>
      <c r="B330" s="520"/>
      <c r="C330" s="69"/>
      <c r="D330" s="69"/>
      <c r="E330" s="624"/>
      <c r="F330" s="92"/>
      <c r="G330" s="10"/>
      <c r="H330" s="28"/>
    </row>
    <row r="331" spans="1:9">
      <c r="A331" s="228"/>
      <c r="B331" s="224"/>
      <c r="C331" s="69"/>
      <c r="D331" s="69"/>
      <c r="E331" s="69"/>
      <c r="F331" s="92"/>
      <c r="G331" s="10"/>
      <c r="H331" s="29"/>
    </row>
    <row r="332" spans="1:9">
      <c r="A332" s="228"/>
      <c r="B332" s="224"/>
      <c r="C332" s="69"/>
      <c r="D332" s="69"/>
      <c r="E332" s="69"/>
      <c r="F332" s="92"/>
      <c r="G332" s="10"/>
      <c r="H332" s="29"/>
    </row>
    <row r="333" spans="1:9">
      <c r="A333" s="228"/>
      <c r="B333" s="522">
        <v>13</v>
      </c>
      <c r="C333" s="128" t="s">
        <v>1407</v>
      </c>
      <c r="D333" s="129" t="s">
        <v>13</v>
      </c>
      <c r="E333" s="624" t="s">
        <v>2527</v>
      </c>
      <c r="F333" s="92" t="s">
        <v>2971</v>
      </c>
      <c r="G333" s="10" t="s">
        <v>274</v>
      </c>
      <c r="H333" s="12"/>
      <c r="I333" s="12"/>
    </row>
    <row r="334" spans="1:9">
      <c r="A334" s="228"/>
      <c r="B334" s="522"/>
      <c r="C334" s="132"/>
      <c r="D334" s="133"/>
      <c r="E334" s="624"/>
      <c r="F334" s="260" t="s">
        <v>2972</v>
      </c>
      <c r="G334" s="17" t="s">
        <v>220</v>
      </c>
      <c r="H334" s="12"/>
      <c r="I334" s="12"/>
    </row>
    <row r="335" spans="1:9">
      <c r="A335" s="228"/>
      <c r="B335" s="522"/>
      <c r="C335" s="132"/>
      <c r="D335" s="133"/>
      <c r="E335" s="624"/>
      <c r="F335" s="92"/>
      <c r="G335" s="1"/>
      <c r="H335" s="12"/>
      <c r="I335" s="12"/>
    </row>
    <row r="336" spans="1:9">
      <c r="B336" s="88"/>
      <c r="C336" s="89"/>
      <c r="D336" s="89"/>
      <c r="E336" s="89"/>
      <c r="F336" s="89"/>
      <c r="G336" s="93"/>
      <c r="H336" s="12"/>
    </row>
    <row r="337" spans="2:8">
      <c r="B337" s="387"/>
      <c r="C337" s="326"/>
      <c r="D337" s="326"/>
      <c r="E337" s="326"/>
      <c r="F337" s="326"/>
      <c r="G337" s="326"/>
      <c r="H337" s="12"/>
    </row>
    <row r="338" spans="2:8">
      <c r="B338" s="387"/>
      <c r="C338" s="326"/>
      <c r="D338" s="326"/>
      <c r="E338" s="326"/>
      <c r="F338" s="326"/>
      <c r="G338" s="326"/>
      <c r="H338" s="12"/>
    </row>
    <row r="339" spans="2:8" ht="18">
      <c r="B339" s="71" t="s">
        <v>271</v>
      </c>
    </row>
    <row r="340" spans="2:8">
      <c r="B340" s="74"/>
    </row>
    <row r="341" spans="2:8" ht="12.95" customHeight="1">
      <c r="B341" s="631" t="s">
        <v>0</v>
      </c>
      <c r="C341" s="631" t="s">
        <v>1</v>
      </c>
      <c r="D341" s="631" t="s">
        <v>2</v>
      </c>
      <c r="E341" s="631" t="s">
        <v>4</v>
      </c>
      <c r="F341" s="631" t="s">
        <v>5</v>
      </c>
      <c r="G341" s="626" t="s">
        <v>11</v>
      </c>
    </row>
    <row r="342" spans="2:8" ht="12.95" customHeight="1">
      <c r="B342" s="632"/>
      <c r="C342" s="632"/>
      <c r="D342" s="632"/>
      <c r="E342" s="632"/>
      <c r="F342" s="632"/>
      <c r="G342" s="627"/>
    </row>
    <row r="343" spans="2:8" ht="12.75" hidden="1" customHeight="1">
      <c r="B343" s="632"/>
      <c r="C343" s="632"/>
      <c r="D343" s="632"/>
      <c r="E343" s="632"/>
      <c r="F343" s="632"/>
      <c r="G343" s="627"/>
    </row>
    <row r="344" spans="2:8" ht="12.75" hidden="1" customHeight="1">
      <c r="B344" s="632"/>
      <c r="C344" s="632"/>
      <c r="D344" s="632"/>
      <c r="E344" s="632"/>
      <c r="F344" s="632"/>
      <c r="G344" s="627"/>
    </row>
    <row r="345" spans="2:8" hidden="1">
      <c r="B345" s="633"/>
      <c r="C345" s="633"/>
      <c r="D345" s="633"/>
      <c r="E345" s="633"/>
      <c r="F345" s="633"/>
      <c r="G345" s="628"/>
    </row>
    <row r="346" spans="2:8">
      <c r="B346" s="85"/>
      <c r="C346" s="85"/>
      <c r="D346" s="85"/>
      <c r="E346" s="85"/>
      <c r="F346" s="85"/>
      <c r="G346" s="67"/>
    </row>
    <row r="347" spans="2:8" ht="12.95" customHeight="1">
      <c r="B347" s="195">
        <v>1</v>
      </c>
      <c r="C347" s="198" t="s">
        <v>2183</v>
      </c>
      <c r="D347" s="196" t="s">
        <v>24</v>
      </c>
      <c r="E347" s="282" t="s">
        <v>2500</v>
      </c>
      <c r="F347" s="92"/>
      <c r="G347" s="26" t="s">
        <v>14</v>
      </c>
    </row>
    <row r="348" spans="2:8">
      <c r="B348" s="65"/>
      <c r="C348" s="198"/>
      <c r="D348" s="198"/>
      <c r="E348" s="282" t="s">
        <v>555</v>
      </c>
      <c r="F348" s="92"/>
      <c r="G348" s="27" t="s">
        <v>220</v>
      </c>
    </row>
    <row r="349" spans="2:8">
      <c r="B349" s="65"/>
      <c r="C349" s="198"/>
      <c r="D349" s="198"/>
      <c r="E349" s="282" t="s">
        <v>52</v>
      </c>
      <c r="F349" s="92"/>
      <c r="G349" s="10"/>
    </row>
    <row r="350" spans="2:8">
      <c r="B350" s="65"/>
      <c r="C350" s="196"/>
      <c r="D350" s="196"/>
      <c r="E350" s="69"/>
      <c r="F350" s="69"/>
      <c r="G350" s="10"/>
    </row>
    <row r="351" spans="2:8" ht="12.95" customHeight="1">
      <c r="B351" s="195">
        <v>2</v>
      </c>
      <c r="C351" s="198" t="s">
        <v>3233</v>
      </c>
      <c r="D351" s="198" t="s">
        <v>24</v>
      </c>
      <c r="E351" s="282" t="s">
        <v>2501</v>
      </c>
      <c r="F351" s="92"/>
      <c r="G351" s="26" t="s">
        <v>14</v>
      </c>
    </row>
    <row r="352" spans="2:8">
      <c r="B352" s="65"/>
      <c r="C352" s="198"/>
      <c r="D352" s="198"/>
      <c r="E352" s="282" t="s">
        <v>555</v>
      </c>
      <c r="F352" s="92"/>
      <c r="G352" s="27" t="s">
        <v>220</v>
      </c>
    </row>
    <row r="353" spans="2:7">
      <c r="B353" s="65"/>
      <c r="C353" s="198"/>
      <c r="D353" s="198"/>
      <c r="E353" s="282" t="s">
        <v>52</v>
      </c>
      <c r="F353" s="92"/>
      <c r="G353" s="10"/>
    </row>
    <row r="354" spans="2:7">
      <c r="B354" s="65"/>
      <c r="C354" s="69"/>
      <c r="D354" s="69"/>
      <c r="E354" s="69"/>
      <c r="F354" s="69"/>
      <c r="G354" s="40"/>
    </row>
    <row r="355" spans="2:7">
      <c r="B355" s="65"/>
      <c r="C355" s="69"/>
      <c r="D355" s="69"/>
      <c r="E355" s="69"/>
      <c r="F355" s="69"/>
      <c r="G355" s="40"/>
    </row>
    <row r="356" spans="2:7" ht="12.95" customHeight="1">
      <c r="B356" s="283">
        <v>3</v>
      </c>
      <c r="C356" s="282" t="s">
        <v>2499</v>
      </c>
      <c r="D356" s="198" t="s">
        <v>24</v>
      </c>
      <c r="E356" s="282" t="s">
        <v>2502</v>
      </c>
      <c r="F356" s="92"/>
      <c r="G356" s="26" t="s">
        <v>14</v>
      </c>
    </row>
    <row r="357" spans="2:7">
      <c r="B357" s="65"/>
      <c r="C357" s="198"/>
      <c r="D357" s="198"/>
      <c r="E357" s="282" t="s">
        <v>2503</v>
      </c>
      <c r="F357" s="92"/>
      <c r="G357" s="27" t="s">
        <v>220</v>
      </c>
    </row>
    <row r="358" spans="2:7">
      <c r="B358" s="65"/>
      <c r="C358" s="198"/>
      <c r="D358" s="198"/>
      <c r="E358" s="282" t="s">
        <v>52</v>
      </c>
      <c r="F358" s="92"/>
      <c r="G358" s="10"/>
    </row>
    <row r="359" spans="2:7">
      <c r="B359" s="88"/>
      <c r="C359" s="89"/>
      <c r="D359" s="89"/>
      <c r="E359" s="89"/>
      <c r="F359" s="89"/>
      <c r="G359" s="68"/>
    </row>
    <row r="360" spans="2:7">
      <c r="B360" s="74"/>
      <c r="G360" s="12"/>
    </row>
    <row r="361" spans="2:7">
      <c r="B361" s="74"/>
      <c r="G361" s="12"/>
    </row>
    <row r="362" spans="2:7">
      <c r="B362" s="74"/>
      <c r="G362" s="12"/>
    </row>
    <row r="363" spans="2:7">
      <c r="B363" s="681" t="s">
        <v>322</v>
      </c>
      <c r="C363" s="681"/>
      <c r="D363" s="681"/>
      <c r="G363" s="12"/>
    </row>
    <row r="364" spans="2:7">
      <c r="B364" s="74"/>
      <c r="G364" s="12"/>
    </row>
    <row r="365" spans="2:7" ht="12.95" customHeight="1">
      <c r="B365" s="679" t="s">
        <v>3239</v>
      </c>
      <c r="C365" s="679"/>
      <c r="D365" s="679"/>
      <c r="E365" s="205"/>
      <c r="G365" s="12"/>
    </row>
    <row r="366" spans="2:7">
      <c r="B366" s="187" t="s">
        <v>3236</v>
      </c>
      <c r="C366" s="187"/>
      <c r="D366" s="187"/>
      <c r="G366" s="12"/>
    </row>
    <row r="367" spans="2:7">
      <c r="B367" s="187" t="s">
        <v>3238</v>
      </c>
      <c r="C367" s="187"/>
      <c r="D367" s="187"/>
      <c r="G367" s="12"/>
    </row>
    <row r="368" spans="2:7">
      <c r="B368" s="187" t="s">
        <v>3237</v>
      </c>
      <c r="C368" s="187"/>
      <c r="D368" s="187"/>
      <c r="G368" s="12"/>
    </row>
    <row r="369" spans="2:7">
      <c r="B369" s="187"/>
      <c r="C369" s="187"/>
      <c r="D369" s="187"/>
      <c r="G369" s="12"/>
    </row>
    <row r="370" spans="2:7" ht="12.75" customHeight="1">
      <c r="B370" s="679" t="s">
        <v>2973</v>
      </c>
      <c r="C370" s="679"/>
      <c r="D370" s="679"/>
      <c r="G370" s="28"/>
    </row>
    <row r="371" spans="2:7" ht="12.75" customHeight="1">
      <c r="B371" s="679" t="s">
        <v>2974</v>
      </c>
      <c r="C371" s="679"/>
      <c r="D371" s="679"/>
      <c r="G371" s="28"/>
    </row>
    <row r="372" spans="2:7">
      <c r="B372" s="74"/>
      <c r="G372" s="28"/>
    </row>
    <row r="373" spans="2:7">
      <c r="B373" s="74"/>
      <c r="G373" s="28"/>
    </row>
    <row r="374" spans="2:7">
      <c r="B374" s="74"/>
      <c r="G374" s="28"/>
    </row>
    <row r="375" spans="2:7">
      <c r="B375" s="74"/>
      <c r="G375" s="28"/>
    </row>
    <row r="376" spans="2:7">
      <c r="B376" s="74"/>
      <c r="G376" s="28"/>
    </row>
    <row r="377" spans="2:7">
      <c r="B377" s="74"/>
      <c r="G377" s="28"/>
    </row>
    <row r="378" spans="2:7">
      <c r="B378" s="74"/>
      <c r="G378" s="28"/>
    </row>
    <row r="379" spans="2:7">
      <c r="B379" s="74"/>
      <c r="G379" s="28"/>
    </row>
    <row r="380" spans="2:7">
      <c r="B380" s="74"/>
      <c r="G380" s="28"/>
    </row>
    <row r="381" spans="2:7">
      <c r="B381" s="74"/>
      <c r="G381" s="28"/>
    </row>
    <row r="382" spans="2:7">
      <c r="B382" s="74"/>
    </row>
    <row r="383" spans="2:7">
      <c r="B383" s="74"/>
      <c r="D383" s="73"/>
      <c r="F383" s="200"/>
      <c r="G383" s="12"/>
    </row>
    <row r="384" spans="2:7">
      <c r="B384" s="74"/>
      <c r="G384" s="25"/>
    </row>
    <row r="385" spans="2:7">
      <c r="B385" s="74"/>
    </row>
    <row r="386" spans="2:7">
      <c r="B386" s="74"/>
    </row>
    <row r="387" spans="2:7">
      <c r="B387" s="74"/>
    </row>
    <row r="388" spans="2:7">
      <c r="B388" s="74"/>
      <c r="G388" s="28"/>
    </row>
    <row r="389" spans="2:7">
      <c r="B389" s="74"/>
      <c r="G389" s="50"/>
    </row>
    <row r="390" spans="2:7">
      <c r="B390" s="74"/>
      <c r="G390" s="28"/>
    </row>
    <row r="391" spans="2:7">
      <c r="B391" s="74"/>
      <c r="G391" s="28"/>
    </row>
    <row r="392" spans="2:7">
      <c r="B392" s="74"/>
      <c r="G392" s="28"/>
    </row>
    <row r="393" spans="2:7">
      <c r="B393" s="74"/>
      <c r="G393" s="28"/>
    </row>
    <row r="394" spans="2:7">
      <c r="B394" s="74"/>
      <c r="G394" s="28"/>
    </row>
    <row r="395" spans="2:7">
      <c r="B395" s="74"/>
      <c r="G395" s="28"/>
    </row>
    <row r="396" spans="2:7">
      <c r="B396" s="74"/>
      <c r="G396" s="28"/>
    </row>
    <row r="397" spans="2:7">
      <c r="B397" s="74"/>
      <c r="G397" s="28"/>
    </row>
    <row r="398" spans="2:7">
      <c r="B398" s="74"/>
      <c r="G398" s="28"/>
    </row>
    <row r="399" spans="2:7">
      <c r="B399" s="74"/>
      <c r="G399" s="28"/>
    </row>
    <row r="400" spans="2:7">
      <c r="B400" s="74"/>
      <c r="G400" s="28"/>
    </row>
    <row r="401" spans="2:7">
      <c r="B401" s="74"/>
      <c r="G401" s="28"/>
    </row>
    <row r="402" spans="2:7">
      <c r="B402" s="74"/>
      <c r="G402" s="28"/>
    </row>
    <row r="403" spans="2:7">
      <c r="B403" s="74"/>
      <c r="G403" s="28"/>
    </row>
    <row r="404" spans="2:7">
      <c r="B404" s="74"/>
    </row>
    <row r="405" spans="2:7">
      <c r="B405" s="74"/>
      <c r="G405" s="28"/>
    </row>
    <row r="406" spans="2:7">
      <c r="B406" s="74"/>
      <c r="G406" s="50"/>
    </row>
    <row r="407" spans="2:7">
      <c r="B407" s="74"/>
      <c r="G407" s="28"/>
    </row>
    <row r="408" spans="2:7">
      <c r="B408" s="74"/>
      <c r="G408" s="28"/>
    </row>
    <row r="409" spans="2:7">
      <c r="B409" s="74"/>
      <c r="G409" s="28"/>
    </row>
    <row r="410" spans="2:7">
      <c r="B410" s="74"/>
      <c r="G410" s="28"/>
    </row>
    <row r="411" spans="2:7">
      <c r="B411" s="74"/>
      <c r="G411" s="28"/>
    </row>
    <row r="412" spans="2:7">
      <c r="B412" s="74"/>
      <c r="G412" s="28"/>
    </row>
    <row r="413" spans="2:7">
      <c r="B413" s="74"/>
      <c r="G413" s="28"/>
    </row>
    <row r="414" spans="2:7">
      <c r="B414" s="74"/>
      <c r="G414" s="28"/>
    </row>
    <row r="415" spans="2:7">
      <c r="B415" s="74"/>
      <c r="G415" s="28"/>
    </row>
    <row r="416" spans="2:7">
      <c r="B416" s="74"/>
      <c r="G416" s="28"/>
    </row>
    <row r="417" spans="2:7">
      <c r="B417" s="74"/>
      <c r="G417" s="28"/>
    </row>
    <row r="418" spans="2:7">
      <c r="B418" s="74"/>
      <c r="G418" s="50"/>
    </row>
    <row r="419" spans="2:7">
      <c r="B419" s="74"/>
      <c r="G419" s="28"/>
    </row>
    <row r="420" spans="2:7">
      <c r="B420" s="74"/>
      <c r="C420" s="216"/>
      <c r="G420" s="25"/>
    </row>
    <row r="421" spans="2:7">
      <c r="B421" s="74"/>
      <c r="G421" s="12"/>
    </row>
    <row r="422" spans="2:7">
      <c r="B422" s="74"/>
      <c r="G422" s="12"/>
    </row>
    <row r="423" spans="2:7">
      <c r="B423" s="74"/>
      <c r="G423" s="12"/>
    </row>
    <row r="424" spans="2:7">
      <c r="B424" s="74"/>
      <c r="G424" s="12"/>
    </row>
    <row r="425" spans="2:7">
      <c r="B425" s="74"/>
      <c r="G425" s="12"/>
    </row>
    <row r="426" spans="2:7">
      <c r="B426" s="74"/>
      <c r="G426" s="12"/>
    </row>
    <row r="427" spans="2:7">
      <c r="B427" s="74"/>
      <c r="G427" s="12"/>
    </row>
    <row r="428" spans="2:7">
      <c r="B428" s="74"/>
      <c r="G428" s="12"/>
    </row>
    <row r="429" spans="2:7">
      <c r="B429" s="74"/>
      <c r="G429" s="12"/>
    </row>
    <row r="430" spans="2:7">
      <c r="B430" s="74"/>
      <c r="G430" s="12"/>
    </row>
    <row r="431" spans="2:7">
      <c r="B431" s="74"/>
      <c r="G431" s="28"/>
    </row>
    <row r="432" spans="2:7">
      <c r="B432" s="74"/>
      <c r="G432" s="12"/>
    </row>
    <row r="433" spans="2:7">
      <c r="B433" s="74"/>
      <c r="C433" s="216"/>
      <c r="G433" s="25"/>
    </row>
    <row r="434" spans="2:7">
      <c r="B434" s="74"/>
      <c r="G434" s="12"/>
    </row>
    <row r="435" spans="2:7">
      <c r="B435" s="74"/>
      <c r="G435" s="12"/>
    </row>
    <row r="436" spans="2:7">
      <c r="B436" s="74"/>
      <c r="G436" s="12"/>
    </row>
    <row r="437" spans="2:7">
      <c r="B437" s="74"/>
      <c r="G437" s="12"/>
    </row>
    <row r="438" spans="2:7">
      <c r="B438" s="74"/>
      <c r="G438" s="12"/>
    </row>
    <row r="439" spans="2:7">
      <c r="B439" s="74"/>
      <c r="G439" s="12"/>
    </row>
    <row r="440" spans="2:7">
      <c r="B440" s="74"/>
      <c r="G440" s="12"/>
    </row>
    <row r="441" spans="2:7">
      <c r="B441" s="74"/>
      <c r="G441" s="12"/>
    </row>
    <row r="442" spans="2:7">
      <c r="B442" s="74"/>
      <c r="G442" s="12"/>
    </row>
    <row r="443" spans="2:7">
      <c r="B443" s="74"/>
      <c r="G443" s="12"/>
    </row>
    <row r="444" spans="2:7">
      <c r="B444" s="74"/>
      <c r="G444" s="12"/>
    </row>
    <row r="445" spans="2:7">
      <c r="B445" s="74"/>
      <c r="C445" s="216"/>
      <c r="G445" s="25"/>
    </row>
    <row r="446" spans="2:7">
      <c r="B446" s="74"/>
      <c r="G446" s="12"/>
    </row>
    <row r="447" spans="2:7">
      <c r="B447" s="74"/>
      <c r="F447" s="82"/>
      <c r="G447" s="12"/>
    </row>
    <row r="448" spans="2:7">
      <c r="B448" s="74"/>
      <c r="G448" s="12"/>
    </row>
    <row r="449" spans="2:7">
      <c r="B449" s="74"/>
      <c r="G449" s="12"/>
    </row>
    <row r="450" spans="2:7">
      <c r="B450" s="74"/>
      <c r="G450" s="12"/>
    </row>
    <row r="451" spans="2:7">
      <c r="B451" s="74"/>
      <c r="G451" s="12"/>
    </row>
    <row r="452" spans="2:7">
      <c r="B452" s="74"/>
      <c r="G452" s="12"/>
    </row>
    <row r="453" spans="2:7">
      <c r="B453" s="74"/>
      <c r="G453" s="12"/>
    </row>
    <row r="454" spans="2:7">
      <c r="B454" s="74"/>
      <c r="G454" s="12"/>
    </row>
    <row r="455" spans="2:7">
      <c r="B455" s="74"/>
      <c r="C455" s="216"/>
      <c r="G455" s="25"/>
    </row>
    <row r="456" spans="2:7">
      <c r="B456" s="74"/>
      <c r="G456" s="12"/>
    </row>
    <row r="457" spans="2:7">
      <c r="B457" s="74"/>
      <c r="G457" s="12"/>
    </row>
    <row r="458" spans="2:7">
      <c r="B458" s="74"/>
      <c r="G458" s="12"/>
    </row>
    <row r="459" spans="2:7">
      <c r="B459" s="74"/>
      <c r="G459" s="12"/>
    </row>
    <row r="460" spans="2:7">
      <c r="B460" s="74"/>
      <c r="G460" s="12"/>
    </row>
    <row r="461" spans="2:7">
      <c r="B461" s="74"/>
      <c r="G461" s="12"/>
    </row>
    <row r="462" spans="2:7">
      <c r="B462" s="74"/>
      <c r="G462" s="12"/>
    </row>
    <row r="463" spans="2:7">
      <c r="B463" s="74"/>
      <c r="G463" s="12"/>
    </row>
    <row r="464" spans="2:7">
      <c r="B464" s="74"/>
      <c r="G464" s="12"/>
    </row>
    <row r="465" spans="2:7">
      <c r="B465" s="74"/>
      <c r="G465" s="12"/>
    </row>
    <row r="466" spans="2:7">
      <c r="B466" s="74"/>
      <c r="G466" s="12"/>
    </row>
    <row r="467" spans="2:7">
      <c r="B467" s="74"/>
      <c r="G467" s="28"/>
    </row>
    <row r="468" spans="2:7">
      <c r="B468" s="74"/>
      <c r="G468" s="28"/>
    </row>
    <row r="469" spans="2:7">
      <c r="B469" s="74"/>
      <c r="C469" s="216"/>
      <c r="G469" s="50"/>
    </row>
    <row r="470" spans="2:7">
      <c r="B470" s="74"/>
      <c r="G470" s="28"/>
    </row>
    <row r="471" spans="2:7">
      <c r="B471" s="74"/>
      <c r="G471" s="28"/>
    </row>
    <row r="472" spans="2:7">
      <c r="B472" s="74"/>
      <c r="G472" s="28"/>
    </row>
    <row r="473" spans="2:7">
      <c r="B473" s="74"/>
      <c r="G473" s="28"/>
    </row>
    <row r="474" spans="2:7">
      <c r="B474" s="74"/>
      <c r="G474" s="28"/>
    </row>
    <row r="475" spans="2:7">
      <c r="B475" s="74"/>
      <c r="G475" s="28"/>
    </row>
    <row r="476" spans="2:7">
      <c r="B476" s="74"/>
      <c r="G476" s="28"/>
    </row>
    <row r="477" spans="2:7">
      <c r="B477" s="74"/>
      <c r="G477" s="28"/>
    </row>
    <row r="478" spans="2:7">
      <c r="B478" s="74"/>
      <c r="G478" s="28"/>
    </row>
    <row r="479" spans="2:7">
      <c r="B479" s="74"/>
      <c r="G479" s="28"/>
    </row>
    <row r="480" spans="2:7">
      <c r="B480" s="74"/>
      <c r="G480" s="28"/>
    </row>
    <row r="481" spans="2:7">
      <c r="B481" s="74"/>
      <c r="G481" s="28"/>
    </row>
    <row r="482" spans="2:7">
      <c r="B482" s="74"/>
      <c r="G482" s="28"/>
    </row>
  </sheetData>
  <mergeCells count="29">
    <mergeCell ref="D341:D345"/>
    <mergeCell ref="B363:D363"/>
    <mergeCell ref="B243:B247"/>
    <mergeCell ref="G341:G345"/>
    <mergeCell ref="E341:E345"/>
    <mergeCell ref="F341:F345"/>
    <mergeCell ref="B371:D371"/>
    <mergeCell ref="B2:G2"/>
    <mergeCell ref="B13:B17"/>
    <mergeCell ref="C13:C17"/>
    <mergeCell ref="D13:D17"/>
    <mergeCell ref="B370:D370"/>
    <mergeCell ref="E333:E335"/>
    <mergeCell ref="E318:E320"/>
    <mergeCell ref="E328:E330"/>
    <mergeCell ref="E322:E326"/>
    <mergeCell ref="B365:D365"/>
    <mergeCell ref="B341:B345"/>
    <mergeCell ref="C341:C345"/>
    <mergeCell ref="J5:X5"/>
    <mergeCell ref="E13:E17"/>
    <mergeCell ref="F13:F17"/>
    <mergeCell ref="G13:G17"/>
    <mergeCell ref="G243:G247"/>
    <mergeCell ref="C9:G9"/>
    <mergeCell ref="C243:C247"/>
    <mergeCell ref="D243:D247"/>
    <mergeCell ref="E243:E247"/>
    <mergeCell ref="F243:F247"/>
  </mergeCells>
  <pageMargins left="0.95" right="0.2" top="0.25" bottom="0.25" header="0.3" footer="0.3"/>
  <pageSetup paperSize="5" scale="70" orientation="landscape" horizontalDpi="429496729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REKAP</vt:lpstr>
      <vt:lpstr>BADUNG</vt:lpstr>
      <vt:lpstr>BANGLI</vt:lpstr>
      <vt:lpstr>BULELENG</vt:lpstr>
      <vt:lpstr>DENPASAR</vt:lpstr>
      <vt:lpstr>GIANYAR</vt:lpstr>
      <vt:lpstr>JEMBRANA</vt:lpstr>
      <vt:lpstr>KARANGASEM</vt:lpstr>
      <vt:lpstr>KLUNGKUNG</vt:lpstr>
      <vt:lpstr>TABANAN</vt:lpstr>
      <vt:lpstr>BANGLI!Print_Area</vt:lpstr>
      <vt:lpstr>BULELENG!Print_Area</vt:lpstr>
      <vt:lpstr>DENPASAR!Print_Area</vt:lpstr>
      <vt:lpstr>KLUNGKUNG!Print_Area</vt:lpstr>
      <vt:lpstr>REKAP!Print_Area</vt:lpstr>
    </vt:vector>
  </TitlesOfParts>
  <Company>Disparda Bali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Sub Pengendalian</dc:creator>
  <cp:lastModifiedBy>Pengembangan</cp:lastModifiedBy>
  <cp:lastPrinted>2024-10-02T04:53:55Z</cp:lastPrinted>
  <dcterms:created xsi:type="dcterms:W3CDTF">2011-08-11T00:30:34Z</dcterms:created>
  <dcterms:modified xsi:type="dcterms:W3CDTF">2024-10-02T07:52:48Z</dcterms:modified>
</cp:coreProperties>
</file>