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DATA\DATA C\Documents\ANSAR\ANSAR\2026\DATA KUNJUNGAN\"/>
    </mc:Choice>
  </mc:AlternateContent>
  <xr:revisionPtr revIDLastSave="0" documentId="13_ncr:1_{69FFB52D-7D36-45BD-A9C4-B85C7FE3722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C20" i="1"/>
  <c r="E20" i="1"/>
  <c r="F20" i="1"/>
  <c r="G20" i="1"/>
  <c r="H20" i="1"/>
  <c r="I20" i="1"/>
  <c r="D20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<sst xmlns="http://schemas.openxmlformats.org/spreadsheetml/2006/main" count="18" uniqueCount="18">
  <si>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</si>
  <si>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</si>
  <si>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</si>
  <si>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</si>
  <si>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</si>
  <si>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</si>
  <si>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</si>
  <si>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</si>
  <si>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</si>
  <si>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</si>
  <si>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</si>
  <si>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</si>
  <si>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</si>
  <si>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</si>
  <si>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DATA KUNJUNGAN WISNUS KE BALI 2019 - 2025</t>
  </si>
  <si>
    <t>Sumber Data :</t>
  </si>
  <si>
    <t>Data Kujungan Wisatawan Nusantara Bulan Januari Tahun 2026  adalah total Wisatawan Domestik melalui Bandara I Gusti Ngurah Rai, Pelabuhan Gilimanuk dan Pelabuhan Padangbai</t>
  </si>
  <si>
    <t>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</si>
</sst>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4" fontId="1" fillId="4" borderId="0" xfId="0" applyNumberFormat="1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3"/>
  <sheetViews>
    <sheetView tabSelected="1" topLeftCell="B1" workbookViewId="0">
      <selection activeCell="K27" sqref="K27"/>
    </sheetView>
  </sheetViews>
  <sheetFormatPr defaultRowHeight="15" x14ac:dyDescent="0.25"/>
  <cols>
    <col min="2" max="2" width="15" customWidth="1"/>
    <col min="3" max="3" width="12.5703125" customWidth="1"/>
    <col min="4" max="4" width="12" customWidth="1"/>
    <col min="5" max="5" width="12.140625" customWidth="1"/>
    <col min="6" max="6" width="13.140625" customWidth="1"/>
    <col min="7" max="8" width="14.42578125" customWidth="1"/>
    <col min="9" max="9" width="15.5703125" customWidth="1"/>
    <col min="10" max="10" width="14.140625" customWidth="1"/>
    <col min="11" max="11" width="11.7109375" customWidth="1"/>
  </cols>
  <sheetData>
    <row r="3" spans="2:11" x14ac:dyDescent="0.25">
      <c r="B3" s="25" t="s">
        <v>14</v>
      </c>
      <c r="C3" s="25"/>
      <c r="D3" s="25"/>
      <c r="E3" s="25"/>
      <c r="F3" s="25"/>
      <c r="G3" s="25"/>
    </row>
    <row r="6" spans="2:11" ht="18.75" customHeight="1" x14ac:dyDescent="0.2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  <c r="J6" s="3">
        <v>2026</v>
      </c>
    </row>
    <row r="7" spans="2:11" x14ac:dyDescent="0.2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  <c r="J7" s="21">
        <v>798977</v>
      </c>
    </row>
    <row r="8" spans="2:11" x14ac:dyDescent="0.2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>
        <v>686283</v>
      </c>
      <c r="J8" s="21">
        <v>628418</v>
      </c>
    </row>
    <row r="9" spans="2:11" x14ac:dyDescent="0.2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21">
        <v>633380</v>
      </c>
      <c r="J9" s="21">
        <v>1060798</v>
      </c>
    </row>
    <row r="10" spans="2:11" x14ac:dyDescent="0.2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21">
        <v>1127649</v>
      </c>
      <c r="J10" s="21">
        <v>871459</v>
      </c>
    </row>
    <row r="11" spans="2:11" x14ac:dyDescent="0.2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21">
        <v>774930</v>
      </c>
      <c r="J11" s="21"/>
    </row>
    <row r="12" spans="2:11" x14ac:dyDescent="0.2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21">
        <v>902879</v>
      </c>
      <c r="J12" s="21"/>
    </row>
    <row r="13" spans="2:11" x14ac:dyDescent="0.2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21">
        <v>800121</v>
      </c>
      <c r="J13" s="21"/>
    </row>
    <row r="14" spans="2:11" x14ac:dyDescent="0.2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21">
        <v>770278</v>
      </c>
      <c r="J14" s="21"/>
    </row>
    <row r="15" spans="2:11" x14ac:dyDescent="0.2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21">
        <v>763690</v>
      </c>
      <c r="J15" s="21"/>
    </row>
    <row r="16" spans="2:11" x14ac:dyDescent="0.2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21">
        <v>652753</v>
      </c>
      <c r="J16" s="21"/>
      <c r="K16" s="15"/>
    </row>
    <row r="17" spans="2:10" x14ac:dyDescent="0.2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21">
        <v>718679</v>
      </c>
      <c r="J17" s="21"/>
    </row>
    <row r="18" spans="2:10" x14ac:dyDescent="0.2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21">
        <v>879181</v>
      </c>
      <c r="J18" s="21"/>
    </row>
    <row r="19" spans="2:10" x14ac:dyDescent="0.2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9612511</v>
      </c>
      <c r="J19" s="22">
        <f>SUM(J7:J18)</f>
        <v>3359652</v>
      </c>
    </row>
    <row r="20" spans="2:10" x14ac:dyDescent="0.25">
      <c r="B20" s="24" t="s">
        <v>17</v>
      </c>
      <c r="C20" s="23">
        <f>(C19-9757991)/9757991*100</f>
        <v>8.0656766336431343</v>
      </c>
      <c r="D20" s="23">
        <f>(D19-C19)/C19*100</f>
        <v>-56.414035073744152</v>
      </c>
      <c r="E20" s="23">
        <f t="shared" ref="E20:J20" si="1">(E19-D19)/D19*100</f>
        <v>-6.408941208927371</v>
      </c>
      <c r="F20" s="23">
        <f t="shared" si="1"/>
        <v>87.209154192215337</v>
      </c>
      <c r="G20" s="23">
        <f t="shared" si="1"/>
        <v>22.661652701225659</v>
      </c>
      <c r="H20" s="23">
        <f t="shared" si="1"/>
        <v>2.4587688631736002</v>
      </c>
      <c r="I20" s="23">
        <f t="shared" si="1"/>
        <v>-5.022090181533331</v>
      </c>
      <c r="J20" s="23">
        <f t="shared" si="1"/>
        <v>-65.049173935925793</v>
      </c>
    </row>
    <row r="21" spans="2:10" x14ac:dyDescent="0.25">
      <c r="B21" t="s">
        <v>15</v>
      </c>
    </row>
    <row r="22" spans="2:10" ht="31.5" customHeight="1" x14ac:dyDescent="0.25">
      <c r="B22" s="26" t="s">
        <v>16</v>
      </c>
      <c r="C22" s="26"/>
      <c r="D22" s="26"/>
      <c r="E22" s="26"/>
      <c r="F22" s="26"/>
      <c r="G22" s="26"/>
    </row>
    <row r="23" spans="2:10" ht="35.1" customHeight="1" x14ac:dyDescent="0.25">
      <c r="B23" s="26"/>
      <c r="C23" s="26"/>
      <c r="D23" s="26"/>
      <c r="E23" s="26"/>
      <c r="F23" s="26"/>
      <c r="G23" s="26"/>
    </row>
  </sheetData>
  <mergeCells count="4">
    <mergeCell ref="F3:G3"/>
    <mergeCell ref="B3:E3"/>
    <mergeCell ref="B22:G22"/>
    <mergeCell ref="B23:G23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ACER</cp:lastModifiedBy>
  <cp:lastPrinted>2020-10-13T03:20:46Z</cp:lastPrinted>
  <dcterms:created xsi:type="dcterms:W3CDTF">2020-10-13T02:57:04Z</dcterms:created>
  <dcterms:modified xsi:type="dcterms:W3CDTF">2026-06-04T01:51:52Z</dcterms:modified>
</cp:coreProperties>
</file>